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offer\Desktop\"/>
    </mc:Choice>
  </mc:AlternateContent>
  <xr:revisionPtr revIDLastSave="0" documentId="13_ncr:1_{265B7591-2F0C-46A9-9889-83C6858DCE9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LSST" sheetId="2" r:id="rId1"/>
    <sheet name="Option Tax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4" l="1"/>
  <c r="B41" i="4"/>
  <c r="B3" i="4" l="1"/>
  <c r="C25" i="2"/>
</calcChain>
</file>

<file path=xl/sharedStrings.xml><?xml version="1.0" encoding="utf-8"?>
<sst xmlns="http://schemas.openxmlformats.org/spreadsheetml/2006/main" count="59" uniqueCount="58">
  <si>
    <t>LOCAL SCHOOL SUPPORT TAX</t>
  </si>
  <si>
    <t>GENERAL FUND</t>
  </si>
  <si>
    <t>TOTAL</t>
  </si>
  <si>
    <t>OPTIONAL TAXES</t>
  </si>
  <si>
    <t>CARSON CITY-OPEN SPACE</t>
  </si>
  <si>
    <t>CHURCHILL COUNTY-LGTA</t>
  </si>
  <si>
    <t>CHURCHILL COUNTY-ROAD REPAIR</t>
  </si>
  <si>
    <t>CLARK COUNTY-FLOOD</t>
  </si>
  <si>
    <t>CLARK COUNTY-SOUTHERN NEVADA WATER</t>
  </si>
  <si>
    <t>DOUGLAS COUNTY-TAX ORDINANCE</t>
  </si>
  <si>
    <t>NYE COUNTY-ROAD REPAIR</t>
  </si>
  <si>
    <t>STOREY COUNTY-RAILWAY</t>
  </si>
  <si>
    <t>STOREY COUNTY-TOURISM</t>
  </si>
  <si>
    <t>WASHOE COUNTY-FLOOD/PUBLIC SAFETY</t>
  </si>
  <si>
    <t>WASHOE COUNTY-LGTA</t>
  </si>
  <si>
    <t>WASHOE COUNTY-RAILROAD</t>
  </si>
  <si>
    <t>WHITE PINE COUNTY-ROAD REPAIR</t>
  </si>
  <si>
    <t>WHITE PINE COUNTY-SCHOOL DIST CAP IMP</t>
  </si>
  <si>
    <t>LINCOLN COUNTY-SCHOOL/PUBLIC UTILITIES</t>
  </si>
  <si>
    <t>LANDER COUNTY - WATER TREATMENT</t>
  </si>
  <si>
    <t>CHURCHILL COUNTY-UNTY INFRASTRUCTURE</t>
  </si>
  <si>
    <t>CLARK COUNTY-MASS TRANSIT/AIR QUALITY</t>
  </si>
  <si>
    <t>WHITE PINE COUNTY TAX</t>
  </si>
  <si>
    <t>CARSON CITY-V &amp; T RAILROAD</t>
  </si>
  <si>
    <t xml:space="preserve">WHITE PINE COUNTY-SWIMMING POOL </t>
  </si>
  <si>
    <t>WHITE PINE COUNTY INFRASTRUCTURE</t>
  </si>
  <si>
    <t>LYON COUNTY-INFRASTRUCTURE</t>
  </si>
  <si>
    <t>PERSHING COUNTY-INFRASTRUCTURE</t>
  </si>
  <si>
    <t>STOREY COUNTY-SCHOOL/PUBLIC UTILITES</t>
  </si>
  <si>
    <t>NYE COUNTY-PUBLIC SAFETY</t>
  </si>
  <si>
    <t>CARSON CITY-INFRASTRUCTURE</t>
  </si>
  <si>
    <t>ELKO COUNTY - INFRASTRUCTURE</t>
  </si>
  <si>
    <t>CARSON CITY-MASS TRANS</t>
  </si>
  <si>
    <t>WASHOE COUNTY-SCHOOL CAPITAL PROJECTS</t>
  </si>
  <si>
    <t>CLARK COUNTY-CRIME PREVENTION TAX</t>
  </si>
  <si>
    <t>CLARK COUNTY-MORE COPS</t>
  </si>
  <si>
    <t>CLARK COUNTY-EDUCATION PROGRAMS</t>
  </si>
  <si>
    <t>WASHOE COUNTY-MASS TRANSIT/PUBLIC ROAD</t>
  </si>
  <si>
    <t>CHURCHILL COUNTY</t>
  </si>
  <si>
    <t>CLARK COUNTY</t>
  </si>
  <si>
    <t>DOUGLAS COUNTY</t>
  </si>
  <si>
    <t>ELKO COUNTY</t>
  </si>
  <si>
    <t>ESMERALDA COUNTY</t>
  </si>
  <si>
    <t>EUREKA COUNTY</t>
  </si>
  <si>
    <t>HUMBOLDT COUNTY</t>
  </si>
  <si>
    <t>LANDER COUNTY</t>
  </si>
  <si>
    <t>LINCOLN COUNTY</t>
  </si>
  <si>
    <t>LYON COUNTY</t>
  </si>
  <si>
    <t>MINERAL COUNTY</t>
  </si>
  <si>
    <t>NYE COUNTY</t>
  </si>
  <si>
    <t>CARSON CITY</t>
  </si>
  <si>
    <t>PERSHING COUNTY</t>
  </si>
  <si>
    <t>STOREY COUNTY</t>
  </si>
  <si>
    <t>WASHOE COUNTY</t>
  </si>
  <si>
    <t>WHITE PINE COUNTY</t>
  </si>
  <si>
    <t>OUT OF STATE</t>
  </si>
  <si>
    <t>**Commencing July 1, 2021 all reported LSST Net Distributions (county) are transferred to the State Education Fund (SEF)</t>
  </si>
  <si>
    <t>COLLECTIONS FOR JULY 2024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</si>
</sst>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Courier"/>
      <family val="3"/>
    </font>
    <font>
      <b/>
      <sz val="10"/>
      <name val="Courier"/>
      <family val="3"/>
    </font>
    <font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14"/>
      <name val="Courier"/>
      <family val="3"/>
    </font>
    <font>
      <sz val="14"/>
      <color rgb="FF000000"/>
      <name val="Courier"/>
      <family val="3"/>
    </font>
    <font>
      <sz val="10"/>
      <name val="Courier"/>
      <family val="3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0">
    <xf numFmtId="0" fontId="0" fillId="0" borderId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1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Continuous"/>
    </xf>
    <xf numFmtId="0" fontId="2" fillId="0" borderId="0" xfId="0" applyFont="1" applyAlignment="1" applyProtection="1">
      <alignment horizontal="left"/>
    </xf>
    <xf numFmtId="0" fontId="2" fillId="0" borderId="0" xfId="0" applyFont="1"/>
    <xf numFmtId="7" fontId="0" fillId="0" borderId="0" xfId="0" applyNumberFormat="1" applyProtection="1"/>
    <xf numFmtId="7" fontId="3" fillId="0" borderId="0" xfId="0" applyNumberFormat="1" applyFont="1" applyBorder="1" applyProtection="1"/>
    <xf numFmtId="7" fontId="4" fillId="0" borderId="0" xfId="0" applyNumberFormat="1" applyFont="1" applyFill="1" applyProtection="1"/>
    <xf numFmtId="0" fontId="7" fillId="0" borderId="0" xfId="0" applyFont="1" applyFill="1" applyAlignment="1" applyProtection="1">
      <alignment horizontal="left"/>
    </xf>
    <xf numFmtId="7" fontId="5" fillId="0" borderId="0" xfId="0" applyNumberFormat="1" applyFont="1" applyFill="1" applyProtection="1"/>
    <xf numFmtId="0" fontId="7" fillId="0" borderId="0" xfId="0" quotePrefix="1" applyFont="1" applyFill="1" applyAlignment="1" applyProtection="1">
      <alignment horizontal="left"/>
    </xf>
    <xf numFmtId="0" fontId="5" fillId="0" borderId="0" xfId="0" applyFont="1" applyFill="1"/>
    <xf numFmtId="7" fontId="5" fillId="0" borderId="0" xfId="2" applyNumberFormat="1" applyFont="1" applyFill="1" applyAlignment="1" applyProtection="1"/>
    <xf numFmtId="0" fontId="5" fillId="0" borderId="0" xfId="0" applyFont="1" applyFill="1" applyAlignment="1" applyProtection="1">
      <alignment horizontal="left"/>
    </xf>
    <xf numFmtId="0" fontId="7" fillId="0" borderId="0" xfId="0" applyFont="1" applyFill="1"/>
    <xf numFmtId="0" fontId="7" fillId="0" borderId="0" xfId="0" applyFont="1" applyAlignment="1" applyProtection="1">
      <alignment horizontal="left"/>
    </xf>
    <xf numFmtId="7" fontId="7" fillId="0" borderId="1" xfId="0" applyNumberFormat="1" applyFont="1" applyBorder="1" applyProtection="1"/>
    <xf numFmtId="43" fontId="8" fillId="0" borderId="0" xfId="2" applyNumberFormat="1" applyFont="1" applyFill="1" applyAlignment="1"/>
    <xf numFmtId="43" fontId="8" fillId="0" borderId="0" xfId="2" applyNumberFormat="1" applyFont="1" applyFill="1" applyAlignment="1" applyProtection="1"/>
    <xf numFmtId="7" fontId="8" fillId="0" borderId="0" xfId="2" applyNumberFormat="1" applyFont="1" applyFill="1" applyAlignment="1" applyProtection="1"/>
    <xf numFmtId="7" fontId="8" fillId="0" borderId="0" xfId="2" applyNumberFormat="1" applyFont="1" applyFill="1" applyAlignment="1"/>
    <xf numFmtId="7" fontId="8" fillId="0" borderId="0" xfId="2" applyNumberFormat="1" applyFont="1" applyFill="1" applyBorder="1" applyAlignment="1" applyProtection="1"/>
    <xf numFmtId="0" fontId="0" fillId="0" borderId="0" xfId="0" applyFill="1"/>
    <xf numFmtId="164" fontId="9" fillId="0" borderId="0" xfId="0" applyNumberFormat="1" applyFont="1" applyFill="1"/>
    <xf numFmtId="0" fontId="5" fillId="0" borderId="0" xfId="12" applyFont="1" applyFill="1" applyAlignment="1"/>
    <xf numFmtId="0" fontId="5" fillId="0" borderId="0" xfId="12" quotePrefix="1" applyFont="1" applyFill="1" applyAlignment="1" applyProtection="1">
      <alignment horizontal="left"/>
    </xf>
    <xf numFmtId="0" fontId="5" fillId="0" borderId="0" xfId="12" applyFont="1" applyFill="1" applyAlignment="1" applyProtection="1">
      <alignment horizontal="left"/>
    </xf>
    <xf numFmtId="0" fontId="0" fillId="0" borderId="1" xfId="0" applyBorder="1"/>
    <xf numFmtId="7" fontId="7" fillId="0" borderId="1" xfId="0" applyNumberFormat="1" applyFont="1" applyBorder="1"/>
    <xf numFmtId="0" fontId="7" fillId="0" borderId="0" xfId="0" applyFont="1"/>
    <xf numFmtId="44" fontId="0" fillId="0" borderId="0" xfId="29" applyFont="1"/>
    <xf numFmtId="7" fontId="5" fillId="0" borderId="0" xfId="2" applyNumberFormat="1" applyFont="1" applyFill="1" applyAlignment="1"/>
    <xf numFmtId="7" fontId="5" fillId="0" borderId="0" xfId="2" applyNumberFormat="1" applyFont="1" applyFill="1" applyBorder="1" applyAlignment="1" applyProtection="1"/>
    <xf numFmtId="7" fontId="5" fillId="0" borderId="0" xfId="0" applyNumberFormat="1" applyFont="1" applyFill="1" applyBorder="1" applyProtection="1"/>
    <xf numFmtId="0" fontId="12" fillId="0" borderId="0" xfId="0" applyFont="1"/>
  </cellXfs>
  <cellStyles count="30">
    <cellStyle name="Comma 2" xfId="14" xr:uid="{00000000-0005-0000-0000-000000000000}"/>
    <cellStyle name="Currency" xfId="29" builtinId="4"/>
    <cellStyle name="Currency 2" xfId="1" xr:uid="{00000000-0005-0000-0000-000001000000}"/>
    <cellStyle name="Currency 3" xfId="15" xr:uid="{00000000-0005-0000-0000-000002000000}"/>
    <cellStyle name="Normal" xfId="0" builtinId="0"/>
    <cellStyle name="Normal 10" xfId="2" xr:uid="{00000000-0005-0000-0000-000004000000}"/>
    <cellStyle name="Normal 10 2" xfId="18" xr:uid="{00000000-0005-0000-0000-000005000000}"/>
    <cellStyle name="Normal 11" xfId="3" xr:uid="{00000000-0005-0000-0000-000006000000}"/>
    <cellStyle name="Normal 11 2" xfId="19" xr:uid="{00000000-0005-0000-0000-000007000000}"/>
    <cellStyle name="Normal 12" xfId="4" xr:uid="{00000000-0005-0000-0000-000008000000}"/>
    <cellStyle name="Normal 12 2" xfId="20" xr:uid="{00000000-0005-0000-0000-000009000000}"/>
    <cellStyle name="Normal 13" xfId="13" xr:uid="{00000000-0005-0000-0000-00000A000000}"/>
    <cellStyle name="Normal 14" xfId="17" xr:uid="{00000000-0005-0000-0000-00000B000000}"/>
    <cellStyle name="Normal 2" xfId="5" xr:uid="{00000000-0005-0000-0000-00000C000000}"/>
    <cellStyle name="Normal 2 2" xfId="21" xr:uid="{00000000-0005-0000-0000-00000D000000}"/>
    <cellStyle name="Normal 3" xfId="6" xr:uid="{00000000-0005-0000-0000-00000E000000}"/>
    <cellStyle name="Normal 3 2" xfId="16" xr:uid="{00000000-0005-0000-0000-00000F000000}"/>
    <cellStyle name="Normal 3 2 2" xfId="22" xr:uid="{00000000-0005-0000-0000-000010000000}"/>
    <cellStyle name="Normal 4" xfId="7" xr:uid="{00000000-0005-0000-0000-000011000000}"/>
    <cellStyle name="Normal 4 2" xfId="23" xr:uid="{00000000-0005-0000-0000-000012000000}"/>
    <cellStyle name="Normal 5" xfId="8" xr:uid="{00000000-0005-0000-0000-000013000000}"/>
    <cellStyle name="Normal 5 2" xfId="24" xr:uid="{00000000-0005-0000-0000-000014000000}"/>
    <cellStyle name="Normal 6" xfId="9" xr:uid="{00000000-0005-0000-0000-000015000000}"/>
    <cellStyle name="Normal 6 2" xfId="25" xr:uid="{00000000-0005-0000-0000-000016000000}"/>
    <cellStyle name="Normal 7" xfId="10" xr:uid="{00000000-0005-0000-0000-000017000000}"/>
    <cellStyle name="Normal 7 2" xfId="26" xr:uid="{00000000-0005-0000-0000-000018000000}"/>
    <cellStyle name="Normal 8" xfId="11" xr:uid="{00000000-0005-0000-0000-000019000000}"/>
    <cellStyle name="Normal 8 2" xfId="27" xr:uid="{00000000-0005-0000-0000-00001A000000}"/>
    <cellStyle name="Normal 9" xfId="12" xr:uid="{00000000-0005-0000-0000-00001B000000}"/>
    <cellStyle name="Normal 9 2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"/>
  <sheetViews>
    <sheetView tabSelected="1" zoomScaleNormal="100" workbookViewId="0">
      <selection activeCell="C23" sqref="C23"/>
    </sheetView>
  </sheetViews>
  <sheetFormatPr defaultRowHeight="12.75" x14ac:dyDescent="0.2"/>
  <cols>
    <col min="2" max="2" width="42.7109375" bestFit="1" customWidth="1"/>
    <col min="3" max="3" width="24.85546875" bestFit="1" customWidth="1"/>
  </cols>
  <sheetData>
    <row r="1" spans="1:4" x14ac:dyDescent="0.2">
      <c r="D1" s="3"/>
    </row>
    <row r="2" spans="1:4" x14ac:dyDescent="0.2">
      <c r="A2" s="1"/>
      <c r="B2" s="7" t="s">
        <v>0</v>
      </c>
      <c r="C2" s="13"/>
    </row>
    <row r="3" spans="1:4" x14ac:dyDescent="0.2">
      <c r="B3" s="9" t="s">
        <v>57</v>
      </c>
      <c r="C3" s="13"/>
    </row>
    <row r="4" spans="1:4" x14ac:dyDescent="0.2">
      <c r="B4" s="10"/>
      <c r="C4" s="10"/>
    </row>
    <row r="5" spans="1:4" x14ac:dyDescent="0.2">
      <c r="B5" s="12" t="s">
        <v>38</v>
      </c>
      <c r="C5" s="11">
        <v>637180.57999999996</v>
      </c>
    </row>
    <row r="6" spans="1:4" x14ac:dyDescent="0.2">
      <c r="B6" s="12" t="s">
        <v>39</v>
      </c>
      <c r="C6" s="11">
        <v>111620808.98</v>
      </c>
    </row>
    <row r="7" spans="1:4" x14ac:dyDescent="0.2">
      <c r="B7" s="12" t="s">
        <v>40</v>
      </c>
      <c r="C7" s="11">
        <v>1678535.4</v>
      </c>
    </row>
    <row r="8" spans="1:4" x14ac:dyDescent="0.2">
      <c r="B8" s="12" t="s">
        <v>41</v>
      </c>
      <c r="C8" s="11">
        <v>4325164.8</v>
      </c>
    </row>
    <row r="9" spans="1:4" x14ac:dyDescent="0.2">
      <c r="B9" s="12" t="s">
        <v>42</v>
      </c>
      <c r="C9" s="11">
        <v>4727.5600000000004</v>
      </c>
    </row>
    <row r="10" spans="1:4" x14ac:dyDescent="0.2">
      <c r="B10" s="12" t="s">
        <v>43</v>
      </c>
      <c r="C10" s="11">
        <v>65575.05</v>
      </c>
    </row>
    <row r="11" spans="1:4" x14ac:dyDescent="0.2">
      <c r="B11" s="12" t="s">
        <v>44</v>
      </c>
      <c r="C11" s="11">
        <v>796364.27</v>
      </c>
    </row>
    <row r="12" spans="1:4" x14ac:dyDescent="0.2">
      <c r="B12" s="12" t="s">
        <v>45</v>
      </c>
      <c r="C12" s="11">
        <v>137619.57</v>
      </c>
    </row>
    <row r="13" spans="1:4" x14ac:dyDescent="0.2">
      <c r="B13" s="12" t="s">
        <v>46</v>
      </c>
      <c r="C13" s="11">
        <v>58710.92</v>
      </c>
    </row>
    <row r="14" spans="1:4" x14ac:dyDescent="0.2">
      <c r="B14" s="12" t="s">
        <v>47</v>
      </c>
      <c r="C14" s="11">
        <v>1219958.56</v>
      </c>
    </row>
    <row r="15" spans="1:4" x14ac:dyDescent="0.2">
      <c r="B15" s="12" t="s">
        <v>48</v>
      </c>
      <c r="C15" s="11">
        <v>39334.269999999997</v>
      </c>
    </row>
    <row r="16" spans="1:4" x14ac:dyDescent="0.2">
      <c r="B16" s="12" t="s">
        <v>49</v>
      </c>
      <c r="C16" s="11">
        <v>1459037.75</v>
      </c>
    </row>
    <row r="17" spans="2:3" x14ac:dyDescent="0.2">
      <c r="B17" s="12" t="s">
        <v>50</v>
      </c>
      <c r="C17" s="11">
        <v>2964598.87</v>
      </c>
    </row>
    <row r="18" spans="2:3" x14ac:dyDescent="0.2">
      <c r="B18" s="12" t="s">
        <v>51</v>
      </c>
      <c r="C18" s="11">
        <v>47287.97</v>
      </c>
    </row>
    <row r="19" spans="2:3" x14ac:dyDescent="0.2">
      <c r="B19" s="12" t="s">
        <v>52</v>
      </c>
      <c r="C19" s="11">
        <v>215066.67</v>
      </c>
    </row>
    <row r="20" spans="2:3" x14ac:dyDescent="0.2">
      <c r="B20" s="12" t="s">
        <v>53</v>
      </c>
      <c r="C20" s="11">
        <v>23405718.710000001</v>
      </c>
    </row>
    <row r="21" spans="2:3" x14ac:dyDescent="0.2">
      <c r="B21" s="12" t="s">
        <v>54</v>
      </c>
      <c r="C21" s="11">
        <v>995875.4</v>
      </c>
    </row>
    <row r="22" spans="2:3" x14ac:dyDescent="0.2">
      <c r="B22" s="12" t="s">
        <v>1</v>
      </c>
      <c r="C22" s="11">
        <v>1383830.82</v>
      </c>
    </row>
    <row r="23" spans="2:3" x14ac:dyDescent="0.2">
      <c r="B23" s="12" t="s">
        <v>55</v>
      </c>
      <c r="C23" s="11">
        <v>585645.09</v>
      </c>
    </row>
    <row r="24" spans="2:3" ht="13.5" thickBot="1" x14ac:dyDescent="0.25">
      <c r="B24" s="14"/>
      <c r="C24" s="15"/>
    </row>
    <row r="25" spans="2:3" ht="14.25" thickTop="1" thickBot="1" x14ac:dyDescent="0.25">
      <c r="B25" s="14" t="s">
        <v>2</v>
      </c>
      <c r="C25" s="15">
        <f>SUM(C5:C23)</f>
        <v>151641041.24000001</v>
      </c>
    </row>
    <row r="26" spans="2:3" ht="13.5" thickTop="1" x14ac:dyDescent="0.2">
      <c r="C26" s="4"/>
    </row>
    <row r="27" spans="2:3" x14ac:dyDescent="0.2">
      <c r="B27" s="33" t="s">
        <v>56</v>
      </c>
    </row>
    <row r="56" spans="2:3" x14ac:dyDescent="0.2">
      <c r="B56" s="2"/>
      <c r="C56" s="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7"/>
  <sheetViews>
    <sheetView zoomScaleNormal="100" workbookViewId="0">
      <selection activeCell="H27" sqref="H27"/>
    </sheetView>
  </sheetViews>
  <sheetFormatPr defaultRowHeight="12.75" x14ac:dyDescent="0.2"/>
  <cols>
    <col min="2" max="2" width="45.42578125" customWidth="1"/>
    <col min="3" max="3" width="23" customWidth="1"/>
    <col min="5" max="5" width="16.140625" bestFit="1" customWidth="1"/>
    <col min="8" max="8" width="12.140625" bestFit="1" customWidth="1"/>
  </cols>
  <sheetData>
    <row r="1" spans="2:13" x14ac:dyDescent="0.2">
      <c r="C1" s="4"/>
    </row>
    <row r="2" spans="2:13" x14ac:dyDescent="0.2">
      <c r="B2" s="7" t="s">
        <v>3</v>
      </c>
      <c r="C2" s="8"/>
    </row>
    <row r="3" spans="2:13" x14ac:dyDescent="0.2">
      <c r="B3" s="9" t="str">
        <f>LSST!B3</f>
        <v>COLLECTIONS FOR JULY 2024 SALES</v>
      </c>
      <c r="C3" s="8"/>
    </row>
    <row r="4" spans="2:13" x14ac:dyDescent="0.2">
      <c r="B4" s="10"/>
      <c r="C4" s="8"/>
    </row>
    <row r="5" spans="2:13" x14ac:dyDescent="0.2">
      <c r="B5" s="23" t="s">
        <v>4</v>
      </c>
      <c r="C5" s="30">
        <v>361271.36</v>
      </c>
      <c r="E5" s="29"/>
    </row>
    <row r="6" spans="2:13" x14ac:dyDescent="0.2">
      <c r="B6" s="24" t="s">
        <v>32</v>
      </c>
      <c r="C6" s="11">
        <v>361271.37</v>
      </c>
      <c r="E6" s="29"/>
    </row>
    <row r="7" spans="2:13" x14ac:dyDescent="0.2">
      <c r="B7" s="25" t="s">
        <v>23</v>
      </c>
      <c r="C7" s="11">
        <v>180636.91</v>
      </c>
      <c r="E7" s="29"/>
    </row>
    <row r="8" spans="2:13" x14ac:dyDescent="0.2">
      <c r="B8" s="25" t="s">
        <v>30</v>
      </c>
      <c r="C8" s="11">
        <v>180636.84</v>
      </c>
      <c r="E8" s="29"/>
    </row>
    <row r="9" spans="2:13" x14ac:dyDescent="0.2">
      <c r="B9" s="24" t="s">
        <v>5</v>
      </c>
      <c r="C9" s="11">
        <v>85461.54</v>
      </c>
      <c r="E9" s="29"/>
    </row>
    <row r="10" spans="2:13" x14ac:dyDescent="0.2">
      <c r="B10" s="24" t="s">
        <v>6</v>
      </c>
      <c r="C10" s="11">
        <v>85455.67</v>
      </c>
      <c r="E10" s="29"/>
    </row>
    <row r="11" spans="2:13" x14ac:dyDescent="0.2">
      <c r="B11" s="25" t="s">
        <v>20</v>
      </c>
      <c r="C11" s="11">
        <v>85455.78</v>
      </c>
      <c r="E11" s="29"/>
    </row>
    <row r="12" spans="2:13" ht="15" x14ac:dyDescent="0.2">
      <c r="B12" s="25" t="s">
        <v>36</v>
      </c>
      <c r="C12" s="11">
        <v>6311053.5199999996</v>
      </c>
      <c r="E12" s="29"/>
      <c r="L12" s="16"/>
    </row>
    <row r="13" spans="2:13" ht="15" x14ac:dyDescent="0.2">
      <c r="B13" s="25" t="s">
        <v>7</v>
      </c>
      <c r="C13" s="11">
        <v>12617697.390000001</v>
      </c>
      <c r="E13" s="29"/>
      <c r="L13" s="17"/>
    </row>
    <row r="14" spans="2:13" ht="15" x14ac:dyDescent="0.2">
      <c r="B14" s="24" t="s">
        <v>21</v>
      </c>
      <c r="C14" s="11">
        <v>25235824.990000002</v>
      </c>
      <c r="E14" s="29"/>
      <c r="L14" s="18"/>
    </row>
    <row r="15" spans="2:13" ht="15" x14ac:dyDescent="0.2">
      <c r="B15" s="23" t="s">
        <v>8</v>
      </c>
      <c r="C15" s="30">
        <v>12617490.24</v>
      </c>
      <c r="E15" s="29"/>
      <c r="L15" s="17"/>
    </row>
    <row r="16" spans="2:13" ht="15" x14ac:dyDescent="0.2">
      <c r="B16" s="23" t="s">
        <v>35</v>
      </c>
      <c r="C16" s="30">
        <v>15140557</v>
      </c>
      <c r="L16" s="18"/>
      <c r="M16" s="21"/>
    </row>
    <row r="17" spans="2:13" ht="15" x14ac:dyDescent="0.2">
      <c r="B17" s="23" t="s">
        <v>34</v>
      </c>
      <c r="C17" s="30">
        <v>5045777.0599999996</v>
      </c>
      <c r="E17" s="29"/>
      <c r="L17" s="18"/>
      <c r="M17" s="21"/>
    </row>
    <row r="18" spans="2:13" ht="15" x14ac:dyDescent="0.2">
      <c r="B18" s="23" t="s">
        <v>9</v>
      </c>
      <c r="C18" s="30">
        <v>275802.73</v>
      </c>
      <c r="E18" s="29"/>
      <c r="L18" s="18"/>
      <c r="M18" s="21"/>
    </row>
    <row r="19" spans="2:13" ht="15" x14ac:dyDescent="0.2">
      <c r="B19" s="23" t="s">
        <v>31</v>
      </c>
      <c r="C19" s="11">
        <v>425883.26</v>
      </c>
      <c r="E19" s="29"/>
      <c r="L19" s="18"/>
      <c r="M19" s="21"/>
    </row>
    <row r="20" spans="2:13" ht="15" x14ac:dyDescent="0.2">
      <c r="B20" s="25" t="s">
        <v>19</v>
      </c>
      <c r="C20" s="11">
        <v>69384.009999999995</v>
      </c>
      <c r="E20" s="29"/>
      <c r="L20" s="18"/>
      <c r="M20" s="21"/>
    </row>
    <row r="21" spans="2:13" ht="15" x14ac:dyDescent="0.2">
      <c r="B21" s="25" t="s">
        <v>18</v>
      </c>
      <c r="C21" s="11">
        <v>10304.19</v>
      </c>
      <c r="E21" s="29"/>
      <c r="L21" s="18"/>
      <c r="M21" s="21"/>
    </row>
    <row r="22" spans="2:13" ht="15" x14ac:dyDescent="0.2">
      <c r="B22" s="25" t="s">
        <v>26</v>
      </c>
      <c r="C22" s="11">
        <v>176565.08</v>
      </c>
      <c r="E22" s="29"/>
      <c r="L22" s="19"/>
      <c r="M22" s="21"/>
    </row>
    <row r="23" spans="2:13" ht="15" x14ac:dyDescent="0.2">
      <c r="B23" s="25" t="s">
        <v>29</v>
      </c>
      <c r="C23" s="11">
        <v>416616.64</v>
      </c>
      <c r="E23" s="29"/>
      <c r="L23" s="19"/>
      <c r="M23" s="21"/>
    </row>
    <row r="24" spans="2:13" ht="15" x14ac:dyDescent="0.2">
      <c r="B24" s="24" t="s">
        <v>10</v>
      </c>
      <c r="C24" s="31">
        <v>208309.14</v>
      </c>
      <c r="E24" s="29"/>
      <c r="L24" s="19"/>
      <c r="M24" s="21"/>
    </row>
    <row r="25" spans="2:13" ht="15" x14ac:dyDescent="0.2">
      <c r="B25" s="25" t="s">
        <v>27</v>
      </c>
      <c r="C25" s="11">
        <v>36620.370000000003</v>
      </c>
      <c r="E25" s="29"/>
      <c r="L25" s="16"/>
      <c r="M25" s="21"/>
    </row>
    <row r="26" spans="2:13" ht="15" x14ac:dyDescent="0.2">
      <c r="B26" s="24" t="s">
        <v>11</v>
      </c>
      <c r="C26" s="11">
        <v>107254.61</v>
      </c>
      <c r="E26" s="29"/>
      <c r="L26" s="18"/>
      <c r="M26" s="21"/>
    </row>
    <row r="27" spans="2:13" ht="15" x14ac:dyDescent="0.2">
      <c r="B27" s="24" t="s">
        <v>12</v>
      </c>
      <c r="C27" s="30">
        <v>107254.6</v>
      </c>
      <c r="E27" s="29"/>
      <c r="L27" s="18"/>
      <c r="M27" s="21"/>
    </row>
    <row r="28" spans="2:13" ht="15" x14ac:dyDescent="0.2">
      <c r="B28" s="25" t="s">
        <v>28</v>
      </c>
      <c r="C28" s="11">
        <v>107254.6</v>
      </c>
      <c r="E28" s="29"/>
      <c r="L28" s="18"/>
      <c r="M28" s="21"/>
    </row>
    <row r="29" spans="2:13" ht="15" x14ac:dyDescent="0.2">
      <c r="B29" s="23" t="s">
        <v>13</v>
      </c>
      <c r="C29" s="11">
        <v>1286895.9099999999</v>
      </c>
      <c r="E29" s="29"/>
      <c r="L29" s="17"/>
      <c r="M29" s="21"/>
    </row>
    <row r="30" spans="2:13" ht="15" x14ac:dyDescent="0.2">
      <c r="B30" s="24" t="s">
        <v>14</v>
      </c>
      <c r="C30" s="30">
        <v>2573785.85</v>
      </c>
      <c r="E30" s="29"/>
      <c r="L30" s="17"/>
      <c r="M30" s="21"/>
    </row>
    <row r="31" spans="2:13" ht="15" x14ac:dyDescent="0.2">
      <c r="B31" s="24" t="s">
        <v>37</v>
      </c>
      <c r="C31" s="11">
        <v>3860681.63</v>
      </c>
      <c r="D31" s="6"/>
      <c r="E31" s="29"/>
      <c r="L31" s="18"/>
      <c r="M31" s="21"/>
    </row>
    <row r="32" spans="2:13" ht="15" x14ac:dyDescent="0.2">
      <c r="B32" s="23" t="s">
        <v>15</v>
      </c>
      <c r="C32" s="11">
        <v>1286895.8999999999</v>
      </c>
      <c r="E32" s="29"/>
      <c r="L32" s="20"/>
      <c r="M32" s="21"/>
    </row>
    <row r="33" spans="2:13" ht="15" x14ac:dyDescent="0.2">
      <c r="B33" s="23" t="s">
        <v>33</v>
      </c>
      <c r="C33" s="11">
        <v>5558621.3700000001</v>
      </c>
      <c r="D33" s="6"/>
      <c r="E33" s="29"/>
      <c r="L33" s="18"/>
      <c r="M33" s="21"/>
    </row>
    <row r="34" spans="2:13" ht="15" x14ac:dyDescent="0.2">
      <c r="B34" s="24" t="s">
        <v>16</v>
      </c>
      <c r="C34" s="11">
        <v>146763.69</v>
      </c>
      <c r="E34" s="29"/>
      <c r="L34" s="18"/>
      <c r="M34" s="21"/>
    </row>
    <row r="35" spans="2:13" ht="15" x14ac:dyDescent="0.2">
      <c r="B35" s="25" t="s">
        <v>17</v>
      </c>
      <c r="C35" s="11">
        <v>73382.5</v>
      </c>
      <c r="E35" s="29"/>
      <c r="L35" s="19"/>
      <c r="M35" s="21"/>
    </row>
    <row r="36" spans="2:13" ht="15" x14ac:dyDescent="0.2">
      <c r="B36" s="25" t="s">
        <v>24</v>
      </c>
      <c r="C36" s="11">
        <v>146763.69</v>
      </c>
      <c r="E36" s="29"/>
      <c r="L36" s="18"/>
      <c r="M36" s="21"/>
    </row>
    <row r="37" spans="2:13" ht="15" x14ac:dyDescent="0.2">
      <c r="B37" s="25" t="s">
        <v>22</v>
      </c>
      <c r="C37" s="8">
        <v>0</v>
      </c>
      <c r="E37" s="29"/>
      <c r="L37" s="18"/>
      <c r="M37" s="21"/>
    </row>
    <row r="38" spans="2:13" ht="15" x14ac:dyDescent="0.2">
      <c r="B38" s="25" t="s">
        <v>25</v>
      </c>
      <c r="C38" s="8">
        <v>146763.69</v>
      </c>
      <c r="E38" s="29"/>
      <c r="L38" s="19"/>
      <c r="M38" s="21"/>
    </row>
    <row r="39" spans="2:13" ht="15" x14ac:dyDescent="0.2">
      <c r="B39" s="25" t="s">
        <v>1</v>
      </c>
      <c r="C39" s="32">
        <v>1697996.89</v>
      </c>
      <c r="E39" s="29"/>
      <c r="L39" s="18"/>
      <c r="M39" s="21"/>
    </row>
    <row r="40" spans="2:13" ht="15.75" thickBot="1" x14ac:dyDescent="0.25">
      <c r="C40" s="26"/>
      <c r="L40" s="18"/>
      <c r="M40" s="21"/>
    </row>
    <row r="41" spans="2:13" ht="16.5" thickTop="1" thickBot="1" x14ac:dyDescent="0.25">
      <c r="B41" s="28" t="str">
        <f>LSST!B25</f>
        <v>TOTAL</v>
      </c>
      <c r="C41" s="27">
        <f>SUM(C5:C39)</f>
        <v>97028390.020000011</v>
      </c>
      <c r="L41" s="18"/>
      <c r="M41" s="21"/>
    </row>
    <row r="42" spans="2:13" ht="15.75" thickTop="1" x14ac:dyDescent="0.2">
      <c r="L42" s="18"/>
      <c r="M42" s="21"/>
    </row>
    <row r="43" spans="2:13" ht="15" x14ac:dyDescent="0.2">
      <c r="L43" s="18"/>
      <c r="M43" s="21"/>
    </row>
    <row r="44" spans="2:13" ht="15" x14ac:dyDescent="0.2">
      <c r="L44" s="22"/>
      <c r="M44" s="21"/>
    </row>
    <row r="45" spans="2:13" x14ac:dyDescent="0.2">
      <c r="L45" s="21"/>
      <c r="M45" s="21"/>
    </row>
    <row r="46" spans="2:13" x14ac:dyDescent="0.2">
      <c r="L46" s="21"/>
      <c r="M46" s="21"/>
    </row>
    <row r="47" spans="2:13" x14ac:dyDescent="0.2">
      <c r="L47" s="21"/>
      <c r="M47" s="2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LSST</vt:lpstr>
      <vt:lpstr>Option Tax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Client</dc:creator>
  <cp:lastModifiedBy>Michael Hoffer</cp:lastModifiedBy>
  <cp:lastPrinted>2014-02-25T23:55:04Z</cp:lastPrinted>
  <dcterms:created xsi:type="dcterms:W3CDTF">2000-12-20T19:25:41Z</dcterms:created>
  <dcterms:modified xsi:type="dcterms:W3CDTF">2024-09-26T18:22:13Z</dcterms:modified>
</cp:coreProperties>
</file>