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5" windowWidth="11880" windowHeight="66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Sheet1!$A$1:$J$44</definedName>
  </definedNames>
  <calcPr calcId="145621"/>
</workbook>
</file>

<file path=xl/calcChain.xml><?xml version="1.0" encoding="utf-8"?>
<calcChain xmlns="http://schemas.openxmlformats.org/spreadsheetml/2006/main">
  <c r="C28" i="1" l="1"/>
  <c r="E24" i="1" s="1"/>
  <c r="E26" i="1" l="1"/>
  <c r="I26" i="1" s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C41" i="1"/>
  <c r="C38" i="1"/>
  <c r="C42" i="1" s="1"/>
  <c r="C14" i="1"/>
  <c r="E11" i="1" s="1"/>
  <c r="I11" i="1" s="1"/>
  <c r="I24" i="1"/>
  <c r="C43" i="1" l="1"/>
  <c r="D43" i="1" s="1"/>
  <c r="E12" i="1"/>
  <c r="I12" i="1" s="1"/>
  <c r="E10" i="1"/>
  <c r="I10" i="1" s="1"/>
  <c r="I14" i="1" s="1"/>
  <c r="E13" i="1"/>
  <c r="I13" i="1" s="1"/>
  <c r="E14" i="1"/>
  <c r="I28" i="1"/>
  <c r="E28" i="1"/>
  <c r="R55" i="1"/>
</calcChain>
</file>

<file path=xl/sharedStrings.xml><?xml version="1.0" encoding="utf-8"?>
<sst xmlns="http://schemas.openxmlformats.org/spreadsheetml/2006/main" count="94" uniqueCount="51">
  <si>
    <t>SQUARE FOOT METHOD</t>
  </si>
  <si>
    <t>Original</t>
  </si>
  <si>
    <t>New</t>
  </si>
  <si>
    <t>Total</t>
  </si>
  <si>
    <t>%</t>
  </si>
  <si>
    <t>AGE WEIGHTING CALCULATION FORM</t>
  </si>
  <si>
    <t>Square Ft.</t>
  </si>
  <si>
    <t>Age</t>
  </si>
  <si>
    <t>COST METHOD</t>
  </si>
  <si>
    <t>Difference</t>
  </si>
  <si>
    <t>Years</t>
  </si>
  <si>
    <t xml:space="preserve"> </t>
  </si>
  <si>
    <t>%remod</t>
  </si>
  <si>
    <t xml:space="preserve">Yr Remodel </t>
  </si>
  <si>
    <t>(Age or Wt Age Prior to remodel)</t>
  </si>
  <si>
    <t>Remodel with no added square feet</t>
  </si>
  <si>
    <t>(% of bldg remodeled ex. 35% enter as .35)</t>
  </si>
  <si>
    <t>Year</t>
  </si>
  <si>
    <t>Wt. Yr</t>
  </si>
  <si>
    <t>Plans, permits and survey</t>
  </si>
  <si>
    <t>Excavation, forms, water/sewer hkup</t>
  </si>
  <si>
    <t>Concrete</t>
  </si>
  <si>
    <t>Rough Framing</t>
  </si>
  <si>
    <t>Windows and exterior doors</t>
  </si>
  <si>
    <t>Roof Cover</t>
  </si>
  <si>
    <t>Rough-in plumbing</t>
  </si>
  <si>
    <t>Insulation</t>
  </si>
  <si>
    <t>Rough-in electrical and mechanical</t>
  </si>
  <si>
    <t>Exterior cover</t>
  </si>
  <si>
    <t>Interior drywall</t>
  </si>
  <si>
    <t>Built-in cabinets,interior doors,trim,etc</t>
  </si>
  <si>
    <t>Plumbing fixtures</t>
  </si>
  <si>
    <t>Flooring covers</t>
  </si>
  <si>
    <t>Built-in appliances</t>
  </si>
  <si>
    <t>Light Fixtures and finish hardware</t>
  </si>
  <si>
    <t>Painting and decorating</t>
  </si>
  <si>
    <t>% of Total</t>
  </si>
  <si>
    <t>% New</t>
  </si>
  <si>
    <t>TOTAL</t>
  </si>
  <si>
    <t>Remodel</t>
  </si>
  <si>
    <t>PERCENT OF COMPLETION</t>
  </si>
  <si>
    <t xml:space="preserve">The following is a guideline for estimating percent of completion </t>
  </si>
  <si>
    <t>from Marshall and Swift for a typical  average-quality, single-family,</t>
  </si>
  <si>
    <t>detached residence.</t>
  </si>
  <si>
    <t>RCN</t>
  </si>
  <si>
    <t>Original RCN</t>
  </si>
  <si>
    <t>Added RCN</t>
  </si>
  <si>
    <t>Total RCN</t>
  </si>
  <si>
    <t>Const Yr</t>
  </si>
  <si>
    <t>/TOTAL RCN=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</si>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</sst>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7" formatCode="0.000"/>
  </numFmts>
  <fonts count="9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/>
    <xf numFmtId="10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/>
    <xf numFmtId="44" fontId="0" fillId="0" borderId="0" xfId="0" applyNumberFormat="1"/>
    <xf numFmtId="41" fontId="0" fillId="0" borderId="0" xfId="0" applyNumberFormat="1"/>
    <xf numFmtId="0" fontId="2" fillId="0" borderId="0" xfId="0" applyFont="1"/>
    <xf numFmtId="1" fontId="0" fillId="2" borderId="0" xfId="0" applyNumberFormat="1" applyFill="1" applyProtection="1">
      <protection locked="0"/>
    </xf>
    <xf numFmtId="41" fontId="0" fillId="2" borderId="0" xfId="0" applyNumberFormat="1" applyFill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/>
    <xf numFmtId="0" fontId="3" fillId="0" borderId="0" xfId="0" applyFont="1"/>
    <xf numFmtId="0" fontId="4" fillId="0" borderId="0" xfId="0" applyFont="1"/>
    <xf numFmtId="41" fontId="0" fillId="4" borderId="0" xfId="0" applyNumberFormat="1" applyFill="1" applyProtection="1">
      <protection locked="0"/>
    </xf>
    <xf numFmtId="0" fontId="0" fillId="4" borderId="0" xfId="0" applyFill="1"/>
    <xf numFmtId="44" fontId="2" fillId="0" borderId="0" xfId="0" applyNumberFormat="1" applyFont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0" fillId="4" borderId="0" xfId="0" applyNumberFormat="1" applyFill="1"/>
    <xf numFmtId="1" fontId="0" fillId="4" borderId="0" xfId="0" applyNumberFormat="1" applyFill="1" applyAlignment="1">
      <alignment horizontal="right"/>
    </xf>
    <xf numFmtId="1" fontId="0" fillId="5" borderId="0" xfId="0" applyNumberFormat="1" applyFill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4" borderId="0" xfId="0" applyNumberFormat="1" applyFill="1" applyProtection="1">
      <protection locked="0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" fontId="0" fillId="0" borderId="0" xfId="0" applyNumberFormat="1" applyBorder="1" applyProtection="1"/>
    <xf numFmtId="1" fontId="0" fillId="0" borderId="0" xfId="0" applyNumberFormat="1" applyFill="1" applyBorder="1" applyProtection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0" xfId="0" applyNumberFormat="1" applyBorder="1" applyProtection="1">
      <protection locked="0"/>
    </xf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Fill="1" applyBorder="1" applyAlignment="1">
      <alignment horizontal="right"/>
    </xf>
    <xf numFmtId="0" fontId="7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64" fontId="8" fillId="0" borderId="0" xfId="0" applyNumberFormat="1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/>
    <xf numFmtId="167" fontId="0" fillId="0" borderId="0" xfId="0" applyNumberForma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5"/>
  <sheetViews>
    <sheetView tabSelected="1" topLeftCell="A11" zoomScaleNormal="100" workbookViewId="0">
      <selection activeCell="C40" sqref="C40"/>
    </sheetView>
  </sheetViews>
  <sheetFormatPr defaultRowHeight="12.75" x14ac:dyDescent="0.2"/>
  <cols>
    <col min="1" max="1" width="10.7109375" customWidth="1"/>
    <col min="2" max="2" width="0.28515625" customWidth="1"/>
    <col min="3" max="3" width="9.85546875" customWidth="1"/>
    <col min="4" max="4" width="12.5703125" customWidth="1"/>
    <col min="6" max="6" width="6.85546875" customWidth="1"/>
    <col min="8" max="8" width="0.140625" customWidth="1"/>
    <col min="9" max="9" width="9.7109375" customWidth="1"/>
    <col min="17" max="17" width="2.28515625" customWidth="1"/>
  </cols>
  <sheetData>
    <row r="1" spans="1:10" ht="20.25" x14ac:dyDescent="0.3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0.7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20.25" hidden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20.25" hidden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8" spans="1:10" x14ac:dyDescent="0.2">
      <c r="C8" s="26" t="s">
        <v>6</v>
      </c>
      <c r="D8" s="1"/>
      <c r="E8" s="26" t="s">
        <v>4</v>
      </c>
      <c r="G8" s="27" t="s">
        <v>17</v>
      </c>
      <c r="I8" s="25" t="s">
        <v>18</v>
      </c>
    </row>
    <row r="9" spans="1:10" x14ac:dyDescent="0.2">
      <c r="C9" s="3"/>
      <c r="I9" s="6"/>
    </row>
    <row r="10" spans="1:10" x14ac:dyDescent="0.2">
      <c r="A10" s="1" t="s">
        <v>1</v>
      </c>
      <c r="C10" s="10"/>
      <c r="D10" s="4"/>
      <c r="E10" s="4" t="e">
        <f>C10/C14</f>
        <v>#DIV/0!</v>
      </c>
      <c r="F10" s="3"/>
      <c r="G10" s="10"/>
      <c r="I10" s="6" t="e">
        <f>E10*G10</f>
        <v>#DIV/0!</v>
      </c>
    </row>
    <row r="11" spans="1:10" x14ac:dyDescent="0.2">
      <c r="A11" s="1" t="s">
        <v>2</v>
      </c>
      <c r="C11" s="22"/>
      <c r="D11" s="4"/>
      <c r="E11" s="4" t="e">
        <f>C11/C14</f>
        <v>#DIV/0!</v>
      </c>
      <c r="F11" s="5"/>
      <c r="G11" s="23"/>
      <c r="I11" s="6" t="e">
        <f>E11*G11</f>
        <v>#DIV/0!</v>
      </c>
    </row>
    <row r="12" spans="1:10" x14ac:dyDescent="0.2">
      <c r="A12" s="1" t="s">
        <v>2</v>
      </c>
      <c r="C12" s="10"/>
      <c r="D12" s="4"/>
      <c r="E12" s="4" t="e">
        <f>C12/C14</f>
        <v>#DIV/0!</v>
      </c>
      <c r="F12" s="3"/>
      <c r="G12" s="10"/>
      <c r="I12" s="6" t="e">
        <f>E12*G12</f>
        <v>#DIV/0!</v>
      </c>
    </row>
    <row r="13" spans="1:10" x14ac:dyDescent="0.2">
      <c r="A13" s="1" t="s">
        <v>2</v>
      </c>
      <c r="C13" s="22"/>
      <c r="D13" s="4"/>
      <c r="E13" s="4" t="e">
        <f>C13/C14</f>
        <v>#DIV/0!</v>
      </c>
      <c r="F13" s="3"/>
      <c r="G13" s="22"/>
      <c r="I13" s="6" t="e">
        <f>SUM(E13*G13)</f>
        <v>#DIV/0!</v>
      </c>
    </row>
    <row r="14" spans="1:10" x14ac:dyDescent="0.2">
      <c r="A14" s="1" t="s">
        <v>3</v>
      </c>
      <c r="C14" s="24">
        <f>SUM(C10:C13)</f>
        <v>0</v>
      </c>
      <c r="E14" s="4" t="e">
        <f>C14/C14</f>
        <v>#DIV/0!</v>
      </c>
      <c r="F14" s="3"/>
      <c r="G14" s="3"/>
      <c r="I14" s="24" t="e">
        <f>I10+I12+I13+I11</f>
        <v>#DIV/0!</v>
      </c>
      <c r="J14" t="s">
        <v>10</v>
      </c>
    </row>
    <row r="15" spans="1:10" x14ac:dyDescent="0.2">
      <c r="C15" s="3"/>
      <c r="D15" s="13"/>
    </row>
    <row r="17" spans="1:12" x14ac:dyDescent="0.2">
      <c r="F17" s="12"/>
      <c r="G17" s="9" t="s">
        <v>11</v>
      </c>
      <c r="H17" s="9"/>
      <c r="I17" s="9" t="s">
        <v>11</v>
      </c>
      <c r="K17" t="s">
        <v>11</v>
      </c>
    </row>
    <row r="19" spans="1:12" x14ac:dyDescent="0.2">
      <c r="A19" s="49" t="s">
        <v>8</v>
      </c>
      <c r="B19" s="49"/>
      <c r="C19" s="49"/>
      <c r="D19" s="49"/>
      <c r="E19" s="49"/>
      <c r="F19" s="49"/>
      <c r="G19" s="49"/>
      <c r="H19" s="49"/>
      <c r="I19" s="49"/>
      <c r="J19" s="49"/>
    </row>
    <row r="22" spans="1:12" x14ac:dyDescent="0.2">
      <c r="A22" s="21" t="s">
        <v>44</v>
      </c>
      <c r="B22" s="9"/>
      <c r="C22" s="19"/>
      <c r="D22" s="9"/>
      <c r="E22" s="20" t="s">
        <v>4</v>
      </c>
      <c r="F22" s="9"/>
      <c r="G22" s="20" t="s">
        <v>48</v>
      </c>
    </row>
    <row r="23" spans="1:12" x14ac:dyDescent="0.2">
      <c r="C23" s="7"/>
    </row>
    <row r="24" spans="1:12" x14ac:dyDescent="0.2">
      <c r="A24" s="25" t="s">
        <v>45</v>
      </c>
      <c r="C24" s="17"/>
      <c r="D24" s="52" t="s">
        <v>49</v>
      </c>
      <c r="E24" s="50" t="str">
        <f>IF(C24&lt;&gt;"",C24/C28,"")</f>
        <v/>
      </c>
      <c r="F24" s="25" t="s">
        <v>50</v>
      </c>
      <c r="G24" s="28"/>
      <c r="I24" s="51" t="e">
        <f>E24*G24</f>
        <v>#VALUE!</v>
      </c>
    </row>
    <row r="25" spans="1:12" x14ac:dyDescent="0.2">
      <c r="C25" s="8"/>
      <c r="E25" s="4"/>
      <c r="F25" s="1"/>
      <c r="G25" s="5"/>
      <c r="I25" s="51"/>
    </row>
    <row r="26" spans="1:12" x14ac:dyDescent="0.2">
      <c r="A26" s="25" t="s">
        <v>46</v>
      </c>
      <c r="C26" s="11"/>
      <c r="D26" s="52" t="s">
        <v>49</v>
      </c>
      <c r="E26" s="50" t="str">
        <f>IF(C26&lt;&gt;"",C26/C28,"")</f>
        <v/>
      </c>
      <c r="F26" s="25" t="s">
        <v>50</v>
      </c>
      <c r="G26" s="28"/>
      <c r="I26" s="51" t="e">
        <f>E26*G26</f>
        <v>#VALUE!</v>
      </c>
    </row>
    <row r="27" spans="1:12" x14ac:dyDescent="0.2">
      <c r="C27" s="8"/>
      <c r="E27" s="4"/>
      <c r="G27" s="3"/>
      <c r="I27" s="6"/>
    </row>
    <row r="28" spans="1:12" x14ac:dyDescent="0.2">
      <c r="A28" s="25" t="s">
        <v>47</v>
      </c>
      <c r="C28" s="8" t="str">
        <f>IF(C24="","",C24+C26)</f>
        <v/>
      </c>
      <c r="D28" s="4"/>
      <c r="E28" s="4" t="e">
        <f>C28/C28</f>
        <v>#VALUE!</v>
      </c>
      <c r="G28" s="3"/>
      <c r="I28" s="6" t="e">
        <f>I24+I26</f>
        <v>#VALUE!</v>
      </c>
      <c r="J28" t="s">
        <v>10</v>
      </c>
    </row>
    <row r="32" spans="1:12" ht="15" customHeight="1" x14ac:dyDescent="0.25">
      <c r="C32" s="15" t="s">
        <v>15</v>
      </c>
      <c r="D32" s="15"/>
      <c r="E32" s="15"/>
      <c r="F32" s="15"/>
      <c r="G32" s="15"/>
      <c r="H32" s="16"/>
      <c r="I32" s="38"/>
      <c r="J32" s="38"/>
      <c r="K32" s="38"/>
      <c r="L32" s="38"/>
    </row>
    <row r="33" spans="1:18" ht="15" customHeight="1" x14ac:dyDescent="0.2">
      <c r="I33" s="42" t="s">
        <v>40</v>
      </c>
      <c r="J33" s="43"/>
      <c r="K33" s="43"/>
      <c r="L33" s="43"/>
      <c r="M33" s="43"/>
      <c r="N33" s="43"/>
    </row>
    <row r="34" spans="1:18" ht="15" customHeight="1" x14ac:dyDescent="0.2">
      <c r="A34" t="s">
        <v>7</v>
      </c>
      <c r="C34" s="18"/>
      <c r="D34" t="s">
        <v>14</v>
      </c>
      <c r="I34" s="44" t="s">
        <v>41</v>
      </c>
      <c r="J34" s="45"/>
      <c r="K34" s="46"/>
      <c r="L34" s="45"/>
      <c r="M34" s="43"/>
      <c r="N34" s="43"/>
    </row>
    <row r="35" spans="1:18" ht="15" customHeight="1" x14ac:dyDescent="0.2">
      <c r="I35" s="43" t="s">
        <v>42</v>
      </c>
      <c r="J35" s="45"/>
      <c r="K35" s="45"/>
      <c r="L35" s="45"/>
      <c r="M35" s="43"/>
      <c r="N35" s="43"/>
    </row>
    <row r="36" spans="1:18" ht="15" customHeight="1" x14ac:dyDescent="0.2">
      <c r="A36" t="s">
        <v>13</v>
      </c>
      <c r="C36" s="18"/>
      <c r="I36" s="43" t="s">
        <v>43</v>
      </c>
      <c r="J36" s="43"/>
      <c r="K36" s="45"/>
      <c r="L36" s="43"/>
      <c r="M36" s="43"/>
      <c r="N36" s="43"/>
    </row>
    <row r="37" spans="1:18" ht="15" customHeight="1" x14ac:dyDescent="0.2">
      <c r="M37" s="47" t="s">
        <v>36</v>
      </c>
      <c r="N37" s="47"/>
      <c r="O37" s="35" t="s">
        <v>37</v>
      </c>
      <c r="P37" s="36"/>
    </row>
    <row r="38" spans="1:18" ht="15" customHeight="1" x14ac:dyDescent="0.2">
      <c r="A38" t="s">
        <v>9</v>
      </c>
      <c r="C38">
        <f>C36-C34</f>
        <v>0</v>
      </c>
      <c r="I38" s="29" t="s">
        <v>19</v>
      </c>
      <c r="J38" s="29"/>
      <c r="M38" s="32">
        <v>2</v>
      </c>
      <c r="N38" s="31" t="s">
        <v>4</v>
      </c>
      <c r="O38" s="37"/>
      <c r="P38" s="34" t="s">
        <v>4</v>
      </c>
      <c r="R38" t="str">
        <f>IF(O38="","",M38*(O38/100))</f>
        <v/>
      </c>
    </row>
    <row r="39" spans="1:18" ht="15" customHeight="1" x14ac:dyDescent="0.2">
      <c r="I39" s="29" t="s">
        <v>20</v>
      </c>
      <c r="J39" s="29"/>
      <c r="M39" s="32">
        <v>4</v>
      </c>
      <c r="N39" s="31" t="s">
        <v>4</v>
      </c>
      <c r="O39" s="37"/>
      <c r="P39" s="34" t="s">
        <v>4</v>
      </c>
      <c r="R39" s="38" t="str">
        <f t="shared" ref="R39:R54" si="0">IF(O39="","",M39*(O39/100))</f>
        <v/>
      </c>
    </row>
    <row r="40" spans="1:18" ht="15" customHeight="1" x14ac:dyDescent="0.2">
      <c r="A40" t="s">
        <v>12</v>
      </c>
      <c r="C40" s="18"/>
      <c r="D40" t="s">
        <v>16</v>
      </c>
      <c r="I40" s="29" t="s">
        <v>21</v>
      </c>
      <c r="J40" s="29"/>
      <c r="M40" s="32">
        <v>8</v>
      </c>
      <c r="N40" s="31" t="s">
        <v>4</v>
      </c>
      <c r="O40" s="37"/>
      <c r="P40" s="34" t="s">
        <v>4</v>
      </c>
      <c r="R40" s="38" t="str">
        <f t="shared" si="0"/>
        <v/>
      </c>
    </row>
    <row r="41" spans="1:18" ht="15" customHeight="1" x14ac:dyDescent="0.2">
      <c r="C41">
        <f>C34</f>
        <v>0</v>
      </c>
      <c r="I41" s="29" t="s">
        <v>22</v>
      </c>
      <c r="J41" s="29"/>
      <c r="M41" s="32">
        <v>21</v>
      </c>
      <c r="N41" s="31" t="s">
        <v>4</v>
      </c>
      <c r="O41" s="37"/>
      <c r="P41" s="34" t="s">
        <v>4</v>
      </c>
      <c r="R41" s="38" t="str">
        <f t="shared" si="0"/>
        <v/>
      </c>
    </row>
    <row r="42" spans="1:18" ht="15" customHeight="1" x14ac:dyDescent="0.2">
      <c r="C42">
        <f>C38*C40</f>
        <v>0</v>
      </c>
      <c r="I42" s="29" t="s">
        <v>23</v>
      </c>
      <c r="J42" s="29"/>
      <c r="M42" s="32">
        <v>2</v>
      </c>
      <c r="N42" s="31" t="s">
        <v>4</v>
      </c>
      <c r="O42" s="37"/>
      <c r="P42" s="34" t="s">
        <v>4</v>
      </c>
      <c r="R42" s="38" t="str">
        <f t="shared" si="0"/>
        <v/>
      </c>
    </row>
    <row r="43" spans="1:18" ht="15" customHeight="1" x14ac:dyDescent="0.2">
      <c r="C43">
        <f>C41+C42</f>
        <v>0</v>
      </c>
      <c r="D43" s="14">
        <f>ROUND(C43,0)</f>
        <v>0</v>
      </c>
      <c r="I43" s="29" t="s">
        <v>24</v>
      </c>
      <c r="J43" s="29"/>
      <c r="M43" s="32">
        <v>3</v>
      </c>
      <c r="N43" s="31" t="s">
        <v>4</v>
      </c>
      <c r="O43" s="37"/>
      <c r="P43" s="34" t="s">
        <v>4</v>
      </c>
      <c r="R43" s="38" t="str">
        <f t="shared" si="0"/>
        <v/>
      </c>
    </row>
    <row r="44" spans="1:18" ht="15" customHeight="1" x14ac:dyDescent="0.2">
      <c r="I44" s="29" t="s">
        <v>25</v>
      </c>
      <c r="J44" s="29"/>
      <c r="M44" s="32">
        <v>4</v>
      </c>
      <c r="N44" s="31" t="s">
        <v>4</v>
      </c>
      <c r="O44" s="37"/>
      <c r="P44" s="34" t="s">
        <v>4</v>
      </c>
      <c r="R44" s="38" t="str">
        <f t="shared" si="0"/>
        <v/>
      </c>
    </row>
    <row r="45" spans="1:18" ht="15" customHeight="1" x14ac:dyDescent="0.2">
      <c r="I45" s="29" t="s">
        <v>26</v>
      </c>
      <c r="J45" s="29"/>
      <c r="M45" s="32">
        <v>1</v>
      </c>
      <c r="N45" s="31" t="s">
        <v>4</v>
      </c>
      <c r="O45" s="37"/>
      <c r="P45" s="34" t="s">
        <v>4</v>
      </c>
      <c r="R45" s="38" t="str">
        <f t="shared" si="0"/>
        <v/>
      </c>
    </row>
    <row r="46" spans="1:18" ht="15" customHeight="1" x14ac:dyDescent="0.2">
      <c r="I46" s="29" t="s">
        <v>27</v>
      </c>
      <c r="J46" s="29"/>
      <c r="M46" s="32">
        <v>11</v>
      </c>
      <c r="N46" s="31" t="s">
        <v>4</v>
      </c>
      <c r="O46" s="37"/>
      <c r="P46" s="34" t="s">
        <v>4</v>
      </c>
      <c r="R46" s="38" t="str">
        <f t="shared" si="0"/>
        <v/>
      </c>
    </row>
    <row r="47" spans="1:18" ht="15" customHeight="1" x14ac:dyDescent="0.2">
      <c r="I47" s="29" t="s">
        <v>28</v>
      </c>
      <c r="J47" s="30"/>
      <c r="M47" s="32">
        <v>6</v>
      </c>
      <c r="N47" s="31" t="s">
        <v>4</v>
      </c>
      <c r="O47" s="37"/>
      <c r="P47" s="34" t="s">
        <v>4</v>
      </c>
      <c r="R47" s="38" t="str">
        <f t="shared" si="0"/>
        <v/>
      </c>
    </row>
    <row r="48" spans="1:18" ht="15" customHeight="1" x14ac:dyDescent="0.2">
      <c r="I48" s="29" t="s">
        <v>29</v>
      </c>
      <c r="J48" s="29"/>
      <c r="M48" s="32">
        <v>8</v>
      </c>
      <c r="N48" s="31" t="s">
        <v>4</v>
      </c>
      <c r="O48" s="37"/>
      <c r="P48" s="34" t="s">
        <v>4</v>
      </c>
      <c r="R48" s="38" t="str">
        <f t="shared" si="0"/>
        <v/>
      </c>
    </row>
    <row r="49" spans="9:20" x14ac:dyDescent="0.2">
      <c r="I49" s="29" t="s">
        <v>30</v>
      </c>
      <c r="J49" s="29"/>
      <c r="M49" s="32">
        <v>13</v>
      </c>
      <c r="N49" s="31" t="s">
        <v>4</v>
      </c>
      <c r="O49" s="37"/>
      <c r="P49" s="34" t="s">
        <v>4</v>
      </c>
      <c r="R49" s="38" t="str">
        <f t="shared" si="0"/>
        <v/>
      </c>
    </row>
    <row r="50" spans="9:20" x14ac:dyDescent="0.2">
      <c r="I50" s="29" t="s">
        <v>31</v>
      </c>
      <c r="J50" s="29"/>
      <c r="M50" s="32">
        <v>5</v>
      </c>
      <c r="N50" s="31" t="s">
        <v>4</v>
      </c>
      <c r="O50" s="37"/>
      <c r="P50" s="34" t="s">
        <v>4</v>
      </c>
      <c r="R50" s="38" t="str">
        <f t="shared" si="0"/>
        <v/>
      </c>
    </row>
    <row r="51" spans="9:20" x14ac:dyDescent="0.2">
      <c r="I51" s="29" t="s">
        <v>32</v>
      </c>
      <c r="J51" s="29"/>
      <c r="M51" s="33">
        <v>3</v>
      </c>
      <c r="N51" s="31" t="s">
        <v>4</v>
      </c>
      <c r="O51" s="37"/>
      <c r="P51" s="34" t="s">
        <v>4</v>
      </c>
      <c r="R51" s="38" t="str">
        <f t="shared" si="0"/>
        <v/>
      </c>
    </row>
    <row r="52" spans="9:20" x14ac:dyDescent="0.2">
      <c r="I52" s="29" t="s">
        <v>33</v>
      </c>
      <c r="J52" s="29"/>
      <c r="M52" s="33">
        <v>3</v>
      </c>
      <c r="N52" s="31" t="s">
        <v>4</v>
      </c>
      <c r="O52" s="37"/>
      <c r="P52" s="34" t="s">
        <v>4</v>
      </c>
      <c r="R52" s="38" t="str">
        <f t="shared" si="0"/>
        <v/>
      </c>
    </row>
    <row r="53" spans="9:20" x14ac:dyDescent="0.2">
      <c r="I53" s="29" t="s">
        <v>34</v>
      </c>
      <c r="J53" s="29"/>
      <c r="M53" s="33">
        <v>2</v>
      </c>
      <c r="N53" s="31" t="s">
        <v>4</v>
      </c>
      <c r="O53" s="37"/>
      <c r="P53" s="34" t="s">
        <v>4</v>
      </c>
      <c r="R53" s="38" t="str">
        <f t="shared" si="0"/>
        <v/>
      </c>
    </row>
    <row r="54" spans="9:20" x14ac:dyDescent="0.2">
      <c r="I54" s="29" t="s">
        <v>35</v>
      </c>
      <c r="J54" s="29"/>
      <c r="M54" s="33">
        <v>4</v>
      </c>
      <c r="N54" s="31" t="s">
        <v>4</v>
      </c>
      <c r="O54" s="37"/>
      <c r="P54" s="34" t="s">
        <v>4</v>
      </c>
      <c r="R54" s="38" t="str">
        <f t="shared" si="0"/>
        <v/>
      </c>
    </row>
    <row r="55" spans="9:20" x14ac:dyDescent="0.2">
      <c r="P55" s="41" t="s">
        <v>38</v>
      </c>
      <c r="Q55" s="40"/>
      <c r="R55" s="39" t="str">
        <f>IF(SUM(R38:R54)=0,"",SUM(R38:R54))</f>
        <v/>
      </c>
      <c r="S55" s="40" t="s">
        <v>4</v>
      </c>
      <c r="T55" s="40" t="s">
        <v>39</v>
      </c>
    </row>
  </sheetData>
  <mergeCells count="7">
    <mergeCell ref="M37:N37"/>
    <mergeCell ref="A1:J1"/>
    <mergeCell ref="A5:J5"/>
    <mergeCell ref="A19:J19"/>
    <mergeCell ref="A2:J2"/>
    <mergeCell ref="A3:J3"/>
    <mergeCell ref="A4:J4"/>
  </mergeCells>
  <phoneticPr fontId="0" type="noConversion"/>
  <pageMargins left="0.7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 of Taxation</dc:creator>
  <cp:lastModifiedBy>Shannon Silva</cp:lastModifiedBy>
  <cp:lastPrinted>2009-10-27T17:09:36Z</cp:lastPrinted>
  <dcterms:created xsi:type="dcterms:W3CDTF">1998-12-16T22:55:17Z</dcterms:created>
  <dcterms:modified xsi:type="dcterms:W3CDTF">2019-04-18T21:46:11Z</dcterms:modified>
</cp:coreProperties>
</file>