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Change Requests\FCCR 66 LGS Form Updates\LGS-F021\"/>
    </mc:Choice>
  </mc:AlternateContent>
  <xr:revisionPtr revIDLastSave="0" documentId="13_ncr:1_{27B416D9-202C-4835-8C3E-F5E21C8A2C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CUR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9" i="1" l="1"/>
  <c r="E149" i="1"/>
  <c r="G171" i="1"/>
  <c r="D171" i="1"/>
  <c r="I67" i="1"/>
  <c r="I124" i="1" s="1"/>
  <c r="I176" i="1" s="1"/>
  <c r="I236" i="1" s="1"/>
  <c r="E118" i="1" l="1"/>
  <c r="E106" i="1"/>
  <c r="E94" i="1"/>
  <c r="E82" i="1"/>
  <c r="E64" i="1"/>
  <c r="E52" i="1"/>
  <c r="E40" i="1"/>
  <c r="E28" i="1"/>
  <c r="D266" i="1" l="1"/>
  <c r="E151" i="1" l="1"/>
  <c r="I112" i="1"/>
  <c r="I113" i="1"/>
  <c r="I101" i="1"/>
  <c r="I102" i="1"/>
  <c r="I103" i="1"/>
  <c r="I88" i="1"/>
  <c r="I89" i="1"/>
  <c r="I90" i="1"/>
  <c r="I91" i="1"/>
  <c r="I75" i="1"/>
  <c r="I76" i="1"/>
  <c r="I77" i="1"/>
  <c r="I57" i="1"/>
  <c r="I58" i="1"/>
  <c r="I59" i="1"/>
  <c r="I22" i="1"/>
  <c r="I23" i="1"/>
  <c r="I12" i="1"/>
  <c r="I13" i="1"/>
  <c r="I14" i="1"/>
  <c r="I266" i="1" l="1"/>
  <c r="H266" i="1"/>
  <c r="E266" i="1"/>
  <c r="H171" i="1" l="1"/>
  <c r="I169" i="1"/>
  <c r="I168" i="1"/>
  <c r="I167" i="1"/>
  <c r="I165" i="1"/>
  <c r="I164" i="1"/>
  <c r="I163" i="1"/>
  <c r="I162" i="1"/>
  <c r="I161" i="1"/>
  <c r="I160" i="1"/>
  <c r="F151" i="1"/>
  <c r="I151" i="1" s="1"/>
  <c r="H118" i="1"/>
  <c r="G118" i="1"/>
  <c r="F118" i="1"/>
  <c r="D118" i="1"/>
  <c r="I117" i="1"/>
  <c r="I116" i="1"/>
  <c r="I115" i="1"/>
  <c r="I114" i="1"/>
  <c r="I111" i="1"/>
  <c r="I110" i="1"/>
  <c r="I109" i="1"/>
  <c r="I108" i="1"/>
  <c r="H106" i="1"/>
  <c r="G106" i="1"/>
  <c r="F106" i="1"/>
  <c r="D106" i="1"/>
  <c r="I105" i="1"/>
  <c r="I104" i="1"/>
  <c r="I100" i="1"/>
  <c r="I99" i="1"/>
  <c r="I98" i="1"/>
  <c r="I97" i="1"/>
  <c r="I96" i="1"/>
  <c r="H94" i="1"/>
  <c r="G94" i="1"/>
  <c r="F94" i="1"/>
  <c r="D94" i="1"/>
  <c r="I93" i="1"/>
  <c r="I92" i="1"/>
  <c r="I87" i="1"/>
  <c r="I86" i="1"/>
  <c r="I85" i="1"/>
  <c r="I84" i="1"/>
  <c r="H82" i="1"/>
  <c r="G82" i="1"/>
  <c r="F82" i="1"/>
  <c r="D82" i="1"/>
  <c r="I81" i="1"/>
  <c r="I80" i="1"/>
  <c r="I79" i="1"/>
  <c r="I78" i="1"/>
  <c r="I74" i="1"/>
  <c r="I73" i="1"/>
  <c r="I72" i="1"/>
  <c r="H64" i="1"/>
  <c r="G64" i="1"/>
  <c r="F64" i="1"/>
  <c r="D64" i="1"/>
  <c r="I63" i="1"/>
  <c r="I62" i="1"/>
  <c r="I61" i="1"/>
  <c r="I60" i="1"/>
  <c r="I56" i="1"/>
  <c r="I55" i="1"/>
  <c r="I54" i="1"/>
  <c r="H52" i="1"/>
  <c r="G52" i="1"/>
  <c r="F52" i="1"/>
  <c r="D52" i="1"/>
  <c r="I51" i="1"/>
  <c r="I50" i="1"/>
  <c r="I49" i="1"/>
  <c r="I48" i="1"/>
  <c r="I47" i="1"/>
  <c r="I46" i="1"/>
  <c r="I45" i="1"/>
  <c r="I44" i="1"/>
  <c r="I43" i="1"/>
  <c r="I42" i="1"/>
  <c r="H40" i="1"/>
  <c r="G40" i="1"/>
  <c r="F40" i="1"/>
  <c r="D40" i="1"/>
  <c r="I39" i="1"/>
  <c r="I38" i="1"/>
  <c r="I37" i="1"/>
  <c r="I36" i="1"/>
  <c r="I35" i="1"/>
  <c r="I34" i="1"/>
  <c r="I33" i="1"/>
  <c r="I32" i="1"/>
  <c r="I31" i="1"/>
  <c r="I30" i="1"/>
  <c r="H28" i="1"/>
  <c r="G28" i="1"/>
  <c r="F28" i="1"/>
  <c r="D28" i="1"/>
  <c r="I27" i="1"/>
  <c r="I26" i="1"/>
  <c r="I25" i="1"/>
  <c r="I24" i="1"/>
  <c r="I21" i="1"/>
  <c r="I20" i="1"/>
  <c r="I19" i="1"/>
  <c r="I18" i="1"/>
  <c r="H16" i="1"/>
  <c r="G16" i="1"/>
  <c r="F16" i="1"/>
  <c r="E16" i="1"/>
  <c r="D16" i="1"/>
  <c r="I15" i="1"/>
  <c r="I11" i="1"/>
  <c r="I10" i="1"/>
  <c r="I9" i="1"/>
  <c r="I8" i="1"/>
  <c r="I7" i="1"/>
  <c r="I6" i="1"/>
  <c r="D120" i="1" l="1"/>
  <c r="I82" i="1"/>
  <c r="I64" i="1"/>
  <c r="I16" i="1"/>
  <c r="I52" i="1"/>
  <c r="H120" i="1"/>
  <c r="F120" i="1"/>
  <c r="E120" i="1"/>
  <c r="I171" i="1"/>
  <c r="I28" i="1"/>
  <c r="I40" i="1"/>
  <c r="I94" i="1"/>
  <c r="G120" i="1"/>
  <c r="I106" i="1"/>
  <c r="I118" i="1"/>
  <c r="I120" i="1" l="1"/>
</calcChain>
</file>

<file path=xl/sharedStrings.xml><?xml version="1.0" encoding="utf-8"?>
<sst xmlns="http://schemas.openxmlformats.org/spreadsheetml/2006/main" count="405" uniqueCount="271">
  <si>
    <t>FORM 1: SECURED REAL PROPERTY</t>
  </si>
  <si>
    <t>GROSS ASSESSED</t>
  </si>
  <si>
    <t>NET ASSESSED</t>
  </si>
  <si>
    <t>NO. OF</t>
  </si>
  <si>
    <t>VALUE</t>
  </si>
  <si>
    <t>LUC</t>
  </si>
  <si>
    <t>DESCRIPTION</t>
  </si>
  <si>
    <t>PARCELS</t>
  </si>
  <si>
    <t>ACRES</t>
  </si>
  <si>
    <t>LAND</t>
  </si>
  <si>
    <t>IMPROVEMENTS</t>
  </si>
  <si>
    <t>EXEMPTED</t>
  </si>
  <si>
    <t>TOTAL</t>
  </si>
  <si>
    <t>1 - VACANT</t>
  </si>
  <si>
    <t>Vacant – Unknown/Other</t>
  </si>
  <si>
    <t>Splinter and other unbuildable</t>
  </si>
  <si>
    <t>Vacant – Single Family Residential</t>
  </si>
  <si>
    <t>Vacant – Multi-residential</t>
  </si>
  <si>
    <t>Vacant – Commercial</t>
  </si>
  <si>
    <t>Vacant – Industrial</t>
  </si>
  <si>
    <t>Unassigned</t>
  </si>
  <si>
    <t>Vacant – Public Use Lands</t>
  </si>
  <si>
    <t>PROPERTY CLASS SUBTOTAL</t>
  </si>
  <si>
    <t>2 - SINGLE FAMILY RESIDENTIAL</t>
  </si>
  <si>
    <t>Single Family Residence</t>
  </si>
  <si>
    <t>Individual unit in a multiple unit building</t>
  </si>
  <si>
    <t>M/H Converted to Real Property</t>
  </si>
  <si>
    <t>Manufactured Home</t>
  </si>
  <si>
    <t>SFR-Auxiliary Area</t>
  </si>
  <si>
    <t>SFR – Common Area</t>
  </si>
  <si>
    <t>SFR with Minor Improvements</t>
  </si>
  <si>
    <t>Mixed Use with SFR as primary use</t>
  </si>
  <si>
    <t>3 - MULTI-FAMILY RESIDENTIAL</t>
  </si>
  <si>
    <t>Duplex or Duplex Under Construction</t>
  </si>
  <si>
    <t>Two Single Family Units</t>
  </si>
  <si>
    <t>Three to four units</t>
  </si>
  <si>
    <t>Five or More Units– low rise</t>
  </si>
  <si>
    <t>Five or More Units – high rise</t>
  </si>
  <si>
    <t>M/H Park – Ten or More M/H Units</t>
  </si>
  <si>
    <t>Multi-family residential auxiliary area</t>
  </si>
  <si>
    <t>Multi-family residential common area</t>
  </si>
  <si>
    <t>MFR with Minor Improvements</t>
  </si>
  <si>
    <t>Mixed Use with MFR as primary use</t>
  </si>
  <si>
    <t>4 - COMMERCIAL</t>
  </si>
  <si>
    <t>General Commercial</t>
  </si>
  <si>
    <t>Offices, Prof. &amp; Business Services</t>
  </si>
  <si>
    <t>Casino or Hotel Casino</t>
  </si>
  <si>
    <t>Commercial Living Accommodations</t>
  </si>
  <si>
    <t>Commercial Recreation</t>
  </si>
  <si>
    <t>Golf Course</t>
  </si>
  <si>
    <t>Commercial Auxiliary Area</t>
  </si>
  <si>
    <t>Commercial – Common Area</t>
  </si>
  <si>
    <t>Commercial with Minor Improvements</t>
  </si>
  <si>
    <t>Mixed Use with Comm. as primary use</t>
  </si>
  <si>
    <t>5 - INDUSTRIAL</t>
  </si>
  <si>
    <t>General Industrial</t>
  </si>
  <si>
    <t>Commercial Industrial</t>
  </si>
  <si>
    <t>Heavy Industrial</t>
  </si>
  <si>
    <t>Industrial Auxiliary Area</t>
  </si>
  <si>
    <t>Industrial– Common Area</t>
  </si>
  <si>
    <t>Industrial with Minor Improvements</t>
  </si>
  <si>
    <t>Mixed Use with Industrial as primary use</t>
  </si>
  <si>
    <t>FORM 1: SECURED REAL PROPERTY (Cont.)</t>
  </si>
  <si>
    <t>6 - RURAL</t>
  </si>
  <si>
    <t>Agricultural Qualified per NRS 361A</t>
  </si>
  <si>
    <t>Ag. not Qualified per NRS 361A</t>
  </si>
  <si>
    <t>Open Space</t>
  </si>
  <si>
    <t>Rural Use with auxiliary area</t>
  </si>
  <si>
    <t>Rural Use with Common Area</t>
  </si>
  <si>
    <t>Rural Use with Minor Improvements</t>
  </si>
  <si>
    <t>Mixed Use with Rural as primary use</t>
  </si>
  <si>
    <t>7 - COMMUNICATION, TRANSPORTATION AND UTILITIES</t>
  </si>
  <si>
    <t>Operating Communication, Transportation and Utility Property of an interstate or intercounty nature</t>
  </si>
  <si>
    <t>Communication, Transportation and Utility Property of a local nature</t>
  </si>
  <si>
    <t>Communication, Transportation, and Utility property of an interstate or intercounty nature, not used in operations (locally assessed)</t>
  </si>
  <si>
    <t>Alternative Energy –Solar, Wind, Biomass; does not include geothermal</t>
  </si>
  <si>
    <t>Locally Assessed Utility Use with Minor Improvements</t>
  </si>
  <si>
    <t>Mixed Use with Locally Assessed Utility as primary use</t>
  </si>
  <si>
    <t>8 - MINES</t>
  </si>
  <si>
    <t>Pre-development or Abandoned Mine, improvements not valued by State</t>
  </si>
  <si>
    <t>Mine, Extractive Mineral, Valuation of Improvements by State, Land Valuation by County</t>
  </si>
  <si>
    <t>Mine, Oil and Gas, Valuation of Improvements by State, Land Valuation by County</t>
  </si>
  <si>
    <t>Mine, Geothermal, Valuation of Improvements by State, Land Valuation by County</t>
  </si>
  <si>
    <t>Aggregates, Quarries, Locally Assessed</t>
  </si>
  <si>
    <t>Locally Assessed Mine with Minor Improvements</t>
  </si>
  <si>
    <t>Mixed Use, Mine as primary use</t>
  </si>
  <si>
    <t>9 - SPECIAL PURPOSE OR USE</t>
  </si>
  <si>
    <t>Parks for Public Use</t>
  </si>
  <si>
    <t>Cemeteries</t>
  </si>
  <si>
    <t>Hospitals and Skilled Nursing Homes</t>
  </si>
  <si>
    <t>Special Use, Limited-Market Properties</t>
  </si>
  <si>
    <t>Special Purpose Auxiliary Area</t>
  </si>
  <si>
    <t>Special Purpose Common Area</t>
  </si>
  <si>
    <t>Special Purpose with Minor Imps</t>
  </si>
  <si>
    <t>Mixed Use with Special Purpose as Primary Use</t>
  </si>
  <si>
    <t>TOTAL FORM 1</t>
  </si>
  <si>
    <t>FORM 1A: AGRICULTURAL LAND DETAIL</t>
  </si>
  <si>
    <t>1 - AGRICULTURAL LAND (60) DETAIL</t>
  </si>
  <si>
    <t>A.</t>
  </si>
  <si>
    <t>Intensive Use</t>
  </si>
  <si>
    <t>B.</t>
  </si>
  <si>
    <t>Farmsteads</t>
  </si>
  <si>
    <t>C.</t>
  </si>
  <si>
    <t>Cultivated</t>
  </si>
  <si>
    <t xml:space="preserve">        1st Class</t>
  </si>
  <si>
    <t xml:space="preserve">        2nd Class</t>
  </si>
  <si>
    <t xml:space="preserve">        3rd Class</t>
  </si>
  <si>
    <t xml:space="preserve">        4th Class</t>
  </si>
  <si>
    <t>D.</t>
  </si>
  <si>
    <t xml:space="preserve">         1st Class</t>
  </si>
  <si>
    <t xml:space="preserve">         2nd Class</t>
  </si>
  <si>
    <t>E.</t>
  </si>
  <si>
    <t>Pasture</t>
  </si>
  <si>
    <t>F.</t>
  </si>
  <si>
    <t>Grazing</t>
  </si>
  <si>
    <t xml:space="preserve">     Sub-total</t>
  </si>
  <si>
    <t>G.</t>
  </si>
  <si>
    <t>Non-ag res/comm/other</t>
  </si>
  <si>
    <t xml:space="preserve">      AGRICULTURAL LAND TOTALS</t>
  </si>
  <si>
    <t>(non duplicated)</t>
  </si>
  <si>
    <t>FORM 2: SECURED PERSONAL PROPERTY</t>
  </si>
  <si>
    <t>PPC</t>
  </si>
  <si>
    <t>PERS. PROPERTY</t>
  </si>
  <si>
    <t>Airplanes</t>
  </si>
  <si>
    <t>Billboards</t>
  </si>
  <si>
    <t>Mobile Homes</t>
  </si>
  <si>
    <t>Machinery, Equipment, &amp; Fixtures</t>
  </si>
  <si>
    <t>Farm Machinery</t>
  </si>
  <si>
    <t>Mining Equip. (reported from DLGS)</t>
  </si>
  <si>
    <t>Other Personal Property</t>
  </si>
  <si>
    <t>_____________________________</t>
  </si>
  <si>
    <t xml:space="preserve">TOTAL FORM 2 </t>
  </si>
  <si>
    <t>FORM 3: SECURED EXEMPTIONS</t>
  </si>
  <si>
    <t>ASSESSED</t>
  </si>
  <si>
    <t>TAXABLE</t>
  </si>
  <si>
    <t>EXEMPTIONS /</t>
  </si>
  <si>
    <t>DOLLARS</t>
  </si>
  <si>
    <t>EXC</t>
  </si>
  <si>
    <r>
      <t>Blind</t>
    </r>
    <r>
      <rPr>
        <sz val="10"/>
        <rFont val="Arial"/>
        <family val="2"/>
      </rPr>
      <t xml:space="preserve"> (NRS 361.085)</t>
    </r>
  </si>
  <si>
    <t>Orphans (Discontinued)</t>
  </si>
  <si>
    <r>
      <t>Surviving Spouse</t>
    </r>
    <r>
      <rPr>
        <sz val="10"/>
        <rFont val="Arial"/>
        <family val="2"/>
      </rPr>
      <t xml:space="preserve"> (NRS 361.080)</t>
    </r>
  </si>
  <si>
    <r>
      <t xml:space="preserve">Veterans </t>
    </r>
    <r>
      <rPr>
        <sz val="10"/>
        <rFont val="Arial"/>
        <family val="2"/>
      </rPr>
      <t>(NRS 361.090)</t>
    </r>
  </si>
  <si>
    <r>
      <t>Disabled Veterans NRS</t>
    </r>
    <r>
      <rPr>
        <sz val="10"/>
        <rFont val="Arial"/>
        <family val="2"/>
      </rPr>
      <t xml:space="preserve"> (361.091)</t>
    </r>
  </si>
  <si>
    <t>80-99%</t>
  </si>
  <si>
    <t>60-79%</t>
  </si>
  <si>
    <t>Surviving Spouse</t>
  </si>
  <si>
    <t>Mining Claims</t>
  </si>
  <si>
    <r>
      <t xml:space="preserve">Patented Mining Claims </t>
    </r>
    <r>
      <rPr>
        <sz val="10"/>
        <rFont val="Arial"/>
        <family val="2"/>
      </rPr>
      <t>(NRS 362.050)</t>
    </r>
  </si>
  <si>
    <r>
      <t>Unpatented Mines &amp; Claims</t>
    </r>
    <r>
      <rPr>
        <sz val="10"/>
        <rFont val="Arial"/>
        <family val="2"/>
      </rPr>
      <t xml:space="preserve"> (NRS 361.075)</t>
    </r>
  </si>
  <si>
    <r>
      <t>Pollution Control</t>
    </r>
    <r>
      <rPr>
        <sz val="10"/>
        <rFont val="Arial"/>
        <family val="2"/>
      </rPr>
      <t xml:space="preserve"> (NRS 361.077)</t>
    </r>
  </si>
  <si>
    <t>Locally Assessed</t>
  </si>
  <si>
    <t>Mining</t>
  </si>
  <si>
    <r>
      <t>Churches &amp; Chapels</t>
    </r>
    <r>
      <rPr>
        <sz val="10"/>
        <rFont val="Arial"/>
        <family val="2"/>
      </rPr>
      <t xml:space="preserve"> (NRS 361.125)</t>
    </r>
  </si>
  <si>
    <t>Governmental</t>
  </si>
  <si>
    <r>
      <t xml:space="preserve">U. S. Public Domain </t>
    </r>
    <r>
      <rPr>
        <sz val="10"/>
        <rFont val="Arial"/>
        <family val="2"/>
      </rPr>
      <t>(NRS 361.050)</t>
    </r>
  </si>
  <si>
    <r>
      <t xml:space="preserve">U. S. Government </t>
    </r>
    <r>
      <rPr>
        <sz val="10"/>
        <rFont val="Arial"/>
        <family val="2"/>
      </rPr>
      <t>(NRS 361.050)</t>
    </r>
  </si>
  <si>
    <r>
      <t xml:space="preserve">Indian </t>
    </r>
    <r>
      <rPr>
        <sz val="10"/>
        <rFont val="Arial"/>
        <family val="2"/>
      </rPr>
      <t>(NRS 361.050)</t>
    </r>
  </si>
  <si>
    <r>
      <t xml:space="preserve">State Lands &amp; Property </t>
    </r>
    <r>
      <rPr>
        <sz val="10"/>
        <rFont val="Arial"/>
        <family val="2"/>
      </rPr>
      <t>(NRS 361.055)</t>
    </r>
  </si>
  <si>
    <r>
      <t xml:space="preserve">State Forestry </t>
    </r>
    <r>
      <rPr>
        <sz val="10"/>
        <rFont val="Arial"/>
        <family val="2"/>
      </rPr>
      <t>(NRS 361.055)</t>
    </r>
  </si>
  <si>
    <r>
      <t>County</t>
    </r>
    <r>
      <rPr>
        <sz val="10"/>
        <rFont val="Arial"/>
        <family val="2"/>
      </rPr>
      <t xml:space="preserve"> (NRS 361.060)</t>
    </r>
  </si>
  <si>
    <r>
      <t>Other Municipal</t>
    </r>
    <r>
      <rPr>
        <sz val="10"/>
        <rFont val="Arial"/>
        <family val="2"/>
      </rPr>
      <t xml:space="preserve"> (NRS 361.060)</t>
    </r>
  </si>
  <si>
    <t>H.</t>
  </si>
  <si>
    <r>
      <t xml:space="preserve">Schools </t>
    </r>
    <r>
      <rPr>
        <sz val="10"/>
        <rFont val="Arial"/>
        <family val="2"/>
      </rPr>
      <t>(NRS 361.065)</t>
    </r>
  </si>
  <si>
    <t>Others</t>
  </si>
  <si>
    <r>
      <t xml:space="preserve">Private Parks-Public Use </t>
    </r>
    <r>
      <rPr>
        <sz val="10"/>
        <rFont val="Arial"/>
        <family val="2"/>
      </rPr>
      <t>(NRS 361.0605)</t>
    </r>
  </si>
  <si>
    <r>
      <t>Airports</t>
    </r>
    <r>
      <rPr>
        <sz val="10"/>
        <rFont val="Arial"/>
        <family val="2"/>
      </rPr>
      <t xml:space="preserve"> (NRS 361.061(1))</t>
    </r>
  </si>
  <si>
    <r>
      <t xml:space="preserve">Private Airports Used by Public </t>
    </r>
    <r>
      <rPr>
        <sz val="10"/>
        <rFont val="Arial"/>
        <family val="2"/>
      </rPr>
      <t>(NRS 361.061(2))</t>
    </r>
  </si>
  <si>
    <r>
      <t xml:space="preserve">Public Function Trusts </t>
    </r>
    <r>
      <rPr>
        <sz val="10"/>
        <rFont val="Arial"/>
        <family val="2"/>
      </rPr>
      <t>(NRS 361.062)</t>
    </r>
  </si>
  <si>
    <r>
      <t>Ditches &amp; Canals</t>
    </r>
    <r>
      <rPr>
        <sz val="10"/>
        <rFont val="Arial"/>
        <family val="2"/>
      </rPr>
      <t xml:space="preserve"> (NRS 361.070)</t>
    </r>
  </si>
  <si>
    <r>
      <t xml:space="preserve">Water Users' Nonprofits </t>
    </r>
    <r>
      <rPr>
        <sz val="10"/>
        <rFont val="Arial"/>
        <family val="2"/>
      </rPr>
      <t>(NRS 361.073)</t>
    </r>
  </si>
  <si>
    <r>
      <t xml:space="preserve">Fallout Shelters </t>
    </r>
    <r>
      <rPr>
        <sz val="10"/>
        <rFont val="Arial"/>
        <family val="2"/>
      </rPr>
      <t>(NRS 361.078)</t>
    </r>
  </si>
  <si>
    <r>
      <t xml:space="preserve">Low-Income Housing </t>
    </r>
    <r>
      <rPr>
        <sz val="10"/>
        <rFont val="Arial"/>
        <family val="2"/>
      </rPr>
      <t>(NRS 361.082)</t>
    </r>
  </si>
  <si>
    <t>I.</t>
  </si>
  <si>
    <r>
      <t xml:space="preserve">Orphan/Indigent Care </t>
    </r>
    <r>
      <rPr>
        <sz val="10"/>
        <rFont val="Arial"/>
        <family val="2"/>
      </rPr>
      <t>(NRS 361.083)</t>
    </r>
  </si>
  <si>
    <t>J.</t>
  </si>
  <si>
    <r>
      <t xml:space="preserve">Elderly/Disabled Housing </t>
    </r>
    <r>
      <rPr>
        <sz val="10"/>
        <rFont val="Arial"/>
        <family val="2"/>
      </rPr>
      <t>(NRS 361.086)</t>
    </r>
  </si>
  <si>
    <t>K.</t>
  </si>
  <si>
    <t>L.</t>
  </si>
  <si>
    <r>
      <t>Nathan Adelson Hospice</t>
    </r>
    <r>
      <rPr>
        <sz val="10"/>
        <rFont val="Arial"/>
        <family val="2"/>
      </rPr>
      <t xml:space="preserve"> (NRS 361.088)</t>
    </r>
  </si>
  <si>
    <t>M.</t>
  </si>
  <si>
    <r>
      <t xml:space="preserve">Veterans Home Gifts </t>
    </r>
    <r>
      <rPr>
        <sz val="10"/>
        <rFont val="Arial"/>
        <family val="2"/>
      </rPr>
      <t>(NRS 361.0905)</t>
    </r>
  </si>
  <si>
    <t>N.</t>
  </si>
  <si>
    <r>
      <t>Veterans Organizations</t>
    </r>
    <r>
      <rPr>
        <sz val="10"/>
        <rFont val="Arial"/>
        <family val="2"/>
      </rPr>
      <t xml:space="preserve"> (NRS 361.095)</t>
    </r>
  </si>
  <si>
    <t>O.</t>
  </si>
  <si>
    <r>
      <t>Charter Schools- Leased</t>
    </r>
    <r>
      <rPr>
        <sz val="10"/>
        <rFont val="Arial"/>
        <family val="2"/>
      </rPr>
      <t xml:space="preserve"> (NRS 361.096)</t>
    </r>
  </si>
  <si>
    <t>P.</t>
  </si>
  <si>
    <r>
      <t>University System Foundations</t>
    </r>
    <r>
      <rPr>
        <sz val="10"/>
        <rFont val="Arial"/>
        <family val="2"/>
      </rPr>
      <t xml:space="preserve"> (NRS 361.098)</t>
    </r>
  </si>
  <si>
    <t>Q.</t>
  </si>
  <si>
    <r>
      <t>University System Leased Property</t>
    </r>
    <r>
      <rPr>
        <sz val="10"/>
        <rFont val="Arial"/>
        <family val="2"/>
      </rPr>
      <t xml:space="preserve"> (NRS 361.099)</t>
    </r>
  </si>
  <si>
    <t>R.</t>
  </si>
  <si>
    <r>
      <t xml:space="preserve">University Greek Systems </t>
    </r>
    <r>
      <rPr>
        <sz val="10"/>
        <rFont val="Arial"/>
        <family val="2"/>
      </rPr>
      <t>(NRS 361.100)</t>
    </r>
  </si>
  <si>
    <t>S.</t>
  </si>
  <si>
    <r>
      <t>Nonprofit Private Schools</t>
    </r>
    <r>
      <rPr>
        <sz val="10"/>
        <rFont val="Arial"/>
        <family val="2"/>
      </rPr>
      <t xml:space="preserve"> (NRS 361.105)</t>
    </r>
  </si>
  <si>
    <t>T.</t>
  </si>
  <si>
    <r>
      <t>Apprenticeship Programs</t>
    </r>
    <r>
      <rPr>
        <sz val="10"/>
        <rFont val="Arial"/>
        <family val="2"/>
      </rPr>
      <t xml:space="preserve"> (NRS 361.106)</t>
    </r>
  </si>
  <si>
    <t>U.</t>
  </si>
  <si>
    <r>
      <t xml:space="preserve">Pershing Kids, Rodeo Inc. </t>
    </r>
    <r>
      <rPr>
        <sz val="10"/>
        <rFont val="Arial"/>
        <family val="2"/>
      </rPr>
      <t>(NRS 361.107)</t>
    </r>
  </si>
  <si>
    <t>V.</t>
  </si>
  <si>
    <r>
      <t>Assoc., Museums, etc.</t>
    </r>
    <r>
      <rPr>
        <sz val="10"/>
        <rFont val="Arial"/>
        <family val="2"/>
      </rPr>
      <t xml:space="preserve"> (NRS 361.110)</t>
    </r>
  </si>
  <si>
    <t>W.</t>
  </si>
  <si>
    <r>
      <t>Conservancies</t>
    </r>
    <r>
      <rPr>
        <sz val="10"/>
        <rFont val="Arial"/>
        <family val="2"/>
      </rPr>
      <t xml:space="preserve"> (NRS 361.111)</t>
    </r>
  </si>
  <si>
    <t>X.</t>
  </si>
  <si>
    <r>
      <t xml:space="preserve">Heritage, Habitat, etc. </t>
    </r>
    <r>
      <rPr>
        <sz val="10"/>
        <rFont val="Arial"/>
        <family val="2"/>
      </rPr>
      <t>(NRS 361.115)</t>
    </r>
  </si>
  <si>
    <t>Y.</t>
  </si>
  <si>
    <r>
      <t xml:space="preserve">Public Cemeteries </t>
    </r>
    <r>
      <rPr>
        <sz val="10"/>
        <rFont val="Arial"/>
        <family val="2"/>
      </rPr>
      <t>(NRS 361.130)</t>
    </r>
  </si>
  <si>
    <t>Z.</t>
  </si>
  <si>
    <r>
      <t xml:space="preserve">Nonprofit Cemeteries </t>
    </r>
    <r>
      <rPr>
        <sz val="10"/>
        <rFont val="Arial"/>
        <family val="2"/>
      </rPr>
      <t>(NRS 361.132)</t>
    </r>
  </si>
  <si>
    <t>a.</t>
  </si>
  <si>
    <r>
      <t xml:space="preserve">Charitable Orgs., Lodges, etc. </t>
    </r>
    <r>
      <rPr>
        <sz val="10"/>
        <rFont val="Arial"/>
        <family val="2"/>
      </rPr>
      <t>(NRS 361.135)</t>
    </r>
  </si>
  <si>
    <t>b.</t>
  </si>
  <si>
    <r>
      <t>Charitable Corporations</t>
    </r>
    <r>
      <rPr>
        <sz val="10"/>
        <rFont val="Arial"/>
        <family val="2"/>
      </rPr>
      <t xml:space="preserve"> (NRS 361.140)</t>
    </r>
  </si>
  <si>
    <t>FORM 3: SECURED EXEMPTIONS (Cont.)</t>
  </si>
  <si>
    <t>Others (Cont.)</t>
  </si>
  <si>
    <t>c.</t>
  </si>
  <si>
    <r>
      <t xml:space="preserve">Nonprofit Theaters </t>
    </r>
    <r>
      <rPr>
        <sz val="10"/>
        <rFont val="Arial"/>
        <family val="2"/>
      </rPr>
      <t>(NRS 361.145)</t>
    </r>
  </si>
  <si>
    <t>d.</t>
  </si>
  <si>
    <r>
      <t xml:space="preserve">Volunteer Fire Depts. </t>
    </r>
    <r>
      <rPr>
        <sz val="10"/>
        <rFont val="Arial"/>
        <family val="2"/>
      </rPr>
      <t>(NRS 361.150)</t>
    </r>
  </si>
  <si>
    <t>e.</t>
  </si>
  <si>
    <r>
      <t xml:space="preserve">P.P. - Vehicles Exempted </t>
    </r>
    <r>
      <rPr>
        <sz val="10"/>
        <rFont val="Arial"/>
        <family val="2"/>
      </rPr>
      <t>(NRS 361.067)</t>
    </r>
  </si>
  <si>
    <t>f.</t>
  </si>
  <si>
    <r>
      <t xml:space="preserve">P.P. - Held for Sale - Merchant </t>
    </r>
    <r>
      <rPr>
        <sz val="10"/>
        <rFont val="Arial"/>
        <family val="2"/>
      </rPr>
      <t>(NRS 361.068(1)(a))</t>
    </r>
  </si>
  <si>
    <t>g.</t>
  </si>
  <si>
    <r>
      <t xml:space="preserve">P.P. - Held for Sale - Manufact. </t>
    </r>
    <r>
      <rPr>
        <sz val="10"/>
        <rFont val="Arial"/>
        <family val="2"/>
      </rPr>
      <t>(NRS 361.068(1)(b))</t>
    </r>
  </si>
  <si>
    <t>h.</t>
  </si>
  <si>
    <r>
      <t xml:space="preserve">P.P. - Manufact. Raw Materials </t>
    </r>
    <r>
      <rPr>
        <sz val="10"/>
        <rFont val="Arial"/>
        <family val="2"/>
      </rPr>
      <t>(NRS 361.068(1)(c))</t>
    </r>
  </si>
  <si>
    <t>i.</t>
  </si>
  <si>
    <r>
      <t>P.P. - Supplies &amp; Consumables</t>
    </r>
    <r>
      <rPr>
        <sz val="10"/>
        <rFont val="Arial"/>
        <family val="2"/>
      </rPr>
      <t xml:space="preserve"> (NRS 361.068(1)(d))</t>
    </r>
  </si>
  <si>
    <t>j.</t>
  </si>
  <si>
    <r>
      <t xml:space="preserve">P.P. - Livestock </t>
    </r>
    <r>
      <rPr>
        <sz val="10"/>
        <rFont val="Arial"/>
        <family val="2"/>
      </rPr>
      <t>(NRS 361.068(1)(e))</t>
    </r>
  </si>
  <si>
    <t>k.</t>
  </si>
  <si>
    <r>
      <t xml:space="preserve">P.P. - Bee Colonies </t>
    </r>
    <r>
      <rPr>
        <sz val="10"/>
        <rFont val="Arial"/>
        <family val="2"/>
      </rPr>
      <t>(NRS 361.068(1)(f))</t>
    </r>
  </si>
  <si>
    <t>l.</t>
  </si>
  <si>
    <r>
      <t xml:space="preserve">P.P. - Pipe &amp; Irrigation Equip. </t>
    </r>
    <r>
      <rPr>
        <sz val="10"/>
        <rFont val="Arial"/>
        <family val="2"/>
      </rPr>
      <t>(NRS 361.068(1)(g))</t>
    </r>
  </si>
  <si>
    <t>m.</t>
  </si>
  <si>
    <r>
      <t xml:space="preserve">P.P. - Boats </t>
    </r>
    <r>
      <rPr>
        <sz val="10"/>
        <rFont val="Arial"/>
        <family val="2"/>
      </rPr>
      <t>(NRS 361.068(1)(h))</t>
    </r>
  </si>
  <si>
    <t>n.</t>
  </si>
  <si>
    <r>
      <t xml:space="preserve">P.P. - Slide-in Campers </t>
    </r>
    <r>
      <rPr>
        <sz val="10"/>
        <rFont val="Arial"/>
        <family val="2"/>
      </rPr>
      <t>(NRS 361.068(1)(i))</t>
    </r>
  </si>
  <si>
    <t>o.</t>
  </si>
  <si>
    <r>
      <t xml:space="preserve">P.P. - Fine Art </t>
    </r>
    <r>
      <rPr>
        <sz val="10"/>
        <rFont val="Arial"/>
        <family val="2"/>
      </rPr>
      <t>(NRS 361.068(1)(j))</t>
    </r>
  </si>
  <si>
    <t>p.</t>
  </si>
  <si>
    <r>
      <t xml:space="preserve">P.P. - Circus, Display, etc. </t>
    </r>
    <r>
      <rPr>
        <sz val="10"/>
        <rFont val="Arial"/>
        <family val="2"/>
      </rPr>
      <t>(NRS 361.068(1)(k))</t>
    </r>
  </si>
  <si>
    <t>q.</t>
  </si>
  <si>
    <r>
      <t xml:space="preserve">P.P. - Cost of Collection </t>
    </r>
    <r>
      <rPr>
        <sz val="10"/>
        <rFont val="Arial"/>
        <family val="2"/>
      </rPr>
      <t>(NRS 361.068(2))</t>
    </r>
  </si>
  <si>
    <t>r.</t>
  </si>
  <si>
    <r>
      <t>P.P. - Household Goods &amp; Furniture</t>
    </r>
    <r>
      <rPr>
        <sz val="10"/>
        <rFont val="Arial"/>
        <family val="2"/>
      </rPr>
      <t xml:space="preserve"> (NRS 361.069)</t>
    </r>
  </si>
  <si>
    <t>s.</t>
  </si>
  <si>
    <r>
      <t xml:space="preserve">P.P. - Blind Vending </t>
    </r>
    <r>
      <rPr>
        <sz val="10"/>
        <rFont val="Arial"/>
        <family val="2"/>
      </rPr>
      <t>(NRS 361.159(3)(a))</t>
    </r>
  </si>
  <si>
    <t>t.</t>
  </si>
  <si>
    <r>
      <t xml:space="preserve">P.P. - Public Airport </t>
    </r>
    <r>
      <rPr>
        <sz val="10"/>
        <rFont val="Arial"/>
        <family val="2"/>
      </rPr>
      <t>(NRS 361.159(3)(b))</t>
    </r>
  </si>
  <si>
    <t>u.</t>
  </si>
  <si>
    <r>
      <t xml:space="preserve">P.P. - Property in Transit </t>
    </r>
    <r>
      <rPr>
        <sz val="10"/>
        <rFont val="Arial"/>
        <family val="2"/>
      </rPr>
      <t>(NRS 361.160)</t>
    </r>
  </si>
  <si>
    <t>v</t>
  </si>
  <si>
    <r>
      <t xml:space="preserve">P.P. - Fine Art for Public Display </t>
    </r>
    <r>
      <rPr>
        <sz val="10"/>
        <rFont val="Arial"/>
        <family val="2"/>
      </rPr>
      <t>(NRS 361.186)</t>
    </r>
  </si>
  <si>
    <t>w.</t>
  </si>
  <si>
    <r>
      <t xml:space="preserve">Qualified Energy Systems </t>
    </r>
    <r>
      <rPr>
        <sz val="10"/>
        <rFont val="Arial"/>
        <family val="2"/>
      </rPr>
      <t>(NRS 701A.200)</t>
    </r>
  </si>
  <si>
    <t>x.</t>
  </si>
  <si>
    <t>y.</t>
  </si>
  <si>
    <r>
      <t xml:space="preserve">Geothermal Operation Net Proceeds </t>
    </r>
    <r>
      <rPr>
        <sz val="10"/>
        <rFont val="Arial"/>
        <family val="2"/>
      </rPr>
      <t>(NRS 362.140)</t>
    </r>
  </si>
  <si>
    <t>TOTAL EXEMPTIONS FORM 3</t>
  </si>
  <si>
    <t>I hereby certify that the above report (pages 1-5) of the secured county tax rolls have been made under my authority and direction.</t>
  </si>
  <si>
    <t>I further certify that the assessments and other information provided herein are in accordance with Nevada Revised Statutes and the regulations</t>
  </si>
  <si>
    <t>of the Nevada Tax Commission.</t>
  </si>
  <si>
    <t>Date</t>
  </si>
  <si>
    <t>County</t>
  </si>
  <si>
    <t>Assessor Signature</t>
  </si>
  <si>
    <t>Wild hay</t>
  </si>
  <si>
    <r>
      <t>Disability Accommodations</t>
    </r>
    <r>
      <rPr>
        <sz val="10"/>
        <rFont val="Arial"/>
        <family val="2"/>
      </rPr>
      <t xml:space="preserve"> (NRS 361.087)</t>
    </r>
  </si>
  <si>
    <t>z.</t>
  </si>
  <si>
    <r>
      <t>Bonds, Bank Deposits, Stocks, etc.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(Article 10 &amp; NRS 361.228)</t>
    </r>
  </si>
  <si>
    <r>
      <t xml:space="preserve">Declared Disaster Depreciation </t>
    </r>
    <r>
      <rPr>
        <sz val="10"/>
        <rFont val="Arial"/>
        <family val="2"/>
      </rPr>
      <t>(NRS 361.084 &amp; 361.47285)</t>
    </r>
  </si>
  <si>
    <t>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</si>
</sst>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[Red]\(#,##0.0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1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1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1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48">
    <xf numFmtId="0" fontId="0" fillId="0" borderId="0" xfId="0"/>
    <xf numFmtId="0" fontId="3" fillId="0" borderId="0" xfId="0" applyFont="1" applyAlignment="1" applyProtection="1">
      <alignment horizontal="left" indent="1"/>
    </xf>
    <xf numFmtId="0" fontId="0" fillId="0" borderId="0" xfId="0" applyAlignment="1" applyProtection="1">
      <alignment horizontal="left" wrapText="1" indent="1"/>
    </xf>
    <xf numFmtId="0" fontId="0" fillId="0" borderId="0" xfId="0" applyProtection="1"/>
    <xf numFmtId="0" fontId="6" fillId="0" borderId="1" xfId="2" applyFont="1" applyBorder="1" applyAlignment="1" applyProtection="1">
      <alignment horizontal="left"/>
    </xf>
    <xf numFmtId="0" fontId="6" fillId="0" borderId="2" xfId="2" applyFont="1" applyBorder="1" applyAlignment="1" applyProtection="1">
      <alignment horizontal="left"/>
    </xf>
    <xf numFmtId="0" fontId="7" fillId="0" borderId="2" xfId="2" applyFont="1" applyBorder="1" applyAlignment="1" applyProtection="1">
      <alignment horizontal="left" indent="1"/>
    </xf>
    <xf numFmtId="0" fontId="10" fillId="0" borderId="4" xfId="2" quotePrefix="1" applyFont="1" applyBorder="1" applyAlignment="1" applyProtection="1">
      <alignment horizontal="left" indent="1"/>
    </xf>
    <xf numFmtId="0" fontId="10" fillId="0" borderId="0" xfId="2" quotePrefix="1" applyFont="1" applyBorder="1" applyAlignment="1" applyProtection="1">
      <alignment horizontal="left" indent="1"/>
    </xf>
    <xf numFmtId="0" fontId="11" fillId="0" borderId="0" xfId="2" applyFont="1" applyBorder="1" applyAlignment="1" applyProtection="1">
      <alignment horizontal="left" indent="1"/>
    </xf>
    <xf numFmtId="0" fontId="12" fillId="0" borderId="4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wrapText="1" indent="1"/>
    </xf>
    <xf numFmtId="0" fontId="13" fillId="3" borderId="4" xfId="0" applyFont="1" applyFill="1" applyBorder="1" applyAlignment="1" applyProtection="1">
      <alignment horizontal="right"/>
    </xf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left" wrapText="1" indent="1"/>
    </xf>
    <xf numFmtId="0" fontId="13" fillId="0" borderId="14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15" fillId="0" borderId="12" xfId="0" applyFont="1" applyBorder="1" applyAlignment="1" applyProtection="1">
      <alignment horizontal="left" wrapText="1" indent="1"/>
    </xf>
    <xf numFmtId="0" fontId="3" fillId="0" borderId="0" xfId="0" applyFont="1" applyBorder="1" applyAlignment="1" applyProtection="1">
      <alignment horizontal="left" wrapText="1" indent="1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5" fillId="0" borderId="0" xfId="0" applyFont="1" applyBorder="1" applyAlignment="1" applyProtection="1">
      <alignment horizontal="left" wrapText="1" indent="1"/>
    </xf>
    <xf numFmtId="0" fontId="0" fillId="3" borderId="4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 wrapText="1" indent="1"/>
    </xf>
    <xf numFmtId="0" fontId="17" fillId="0" borderId="4" xfId="0" applyFont="1" applyFill="1" applyBorder="1" applyAlignment="1" applyProtection="1">
      <alignment horizontal="left" indent="1"/>
    </xf>
    <xf numFmtId="0" fontId="17" fillId="0" borderId="0" xfId="0" applyFont="1" applyFill="1" applyBorder="1" applyAlignment="1" applyProtection="1">
      <alignment horizontal="left" indent="1"/>
    </xf>
    <xf numFmtId="0" fontId="17" fillId="0" borderId="2" xfId="0" applyFont="1" applyFill="1" applyBorder="1" applyAlignment="1" applyProtection="1">
      <alignment horizontal="left" indent="1"/>
    </xf>
    <xf numFmtId="0" fontId="3" fillId="0" borderId="2" xfId="0" applyFont="1" applyBorder="1" applyAlignment="1" applyProtection="1">
      <alignment horizontal="left" wrapText="1" indent="1"/>
    </xf>
    <xf numFmtId="0" fontId="3" fillId="0" borderId="12" xfId="0" applyFont="1" applyBorder="1" applyAlignment="1" applyProtection="1">
      <alignment horizontal="left" indent="1"/>
    </xf>
    <xf numFmtId="0" fontId="12" fillId="0" borderId="14" xfId="2" applyFont="1" applyBorder="1" applyAlignment="1" applyProtection="1">
      <alignment horizontal="center"/>
    </xf>
    <xf numFmtId="0" fontId="12" fillId="0" borderId="12" xfId="2" applyFont="1" applyBorder="1" applyAlignment="1" applyProtection="1">
      <alignment horizontal="center"/>
    </xf>
    <xf numFmtId="0" fontId="0" fillId="0" borderId="4" xfId="0" applyBorder="1" applyProtection="1"/>
    <xf numFmtId="0" fontId="0" fillId="0" borderId="0" xfId="0" quotePrefix="1" applyBorder="1" applyProtection="1"/>
    <xf numFmtId="0" fontId="0" fillId="0" borderId="0" xfId="0" applyBorder="1" applyProtection="1"/>
    <xf numFmtId="0" fontId="11" fillId="0" borderId="4" xfId="0" applyFont="1" applyBorder="1" applyProtection="1"/>
    <xf numFmtId="0" fontId="11" fillId="0" borderId="0" xfId="0" applyFont="1" applyBorder="1" applyProtection="1"/>
    <xf numFmtId="0" fontId="0" fillId="0" borderId="14" xfId="0" applyBorder="1" applyProtection="1"/>
    <xf numFmtId="0" fontId="0" fillId="0" borderId="12" xfId="0" applyBorder="1" applyProtection="1"/>
    <xf numFmtId="0" fontId="11" fillId="0" borderId="0" xfId="0" applyFont="1" applyFill="1" applyBorder="1" applyProtection="1"/>
    <xf numFmtId="0" fontId="0" fillId="0" borderId="12" xfId="0" applyBorder="1" applyAlignment="1" applyProtection="1">
      <alignment horizontal="left" wrapText="1" indent="1"/>
    </xf>
    <xf numFmtId="0" fontId="7" fillId="0" borderId="1" xfId="0" applyFont="1" applyFill="1" applyBorder="1" applyProtection="1"/>
    <xf numFmtId="0" fontId="7" fillId="0" borderId="2" xfId="0" applyFont="1" applyFill="1" applyBorder="1" applyProtection="1"/>
    <xf numFmtId="0" fontId="17" fillId="0" borderId="4" xfId="2" quotePrefix="1" applyFont="1" applyBorder="1" applyAlignment="1" applyProtection="1">
      <alignment horizontal="left" indent="1"/>
    </xf>
    <xf numFmtId="0" fontId="17" fillId="0" borderId="0" xfId="2" quotePrefix="1" applyFont="1" applyBorder="1" applyAlignment="1" applyProtection="1">
      <alignment horizontal="left" indent="1"/>
    </xf>
    <xf numFmtId="0" fontId="21" fillId="0" borderId="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indent="1"/>
    </xf>
    <xf numFmtId="0" fontId="5" fillId="0" borderId="4" xfId="0" applyFont="1" applyFill="1" applyBorder="1" applyProtection="1"/>
    <xf numFmtId="0" fontId="5" fillId="0" borderId="0" xfId="0" applyFont="1" applyFill="1" applyBorder="1" applyProtection="1"/>
    <xf numFmtId="0" fontId="11" fillId="0" borderId="14" xfId="0" applyFont="1" applyFill="1" applyBorder="1" applyProtection="1"/>
    <xf numFmtId="0" fontId="11" fillId="0" borderId="12" xfId="0" applyFont="1" applyFill="1" applyBorder="1" applyProtection="1"/>
    <xf numFmtId="0" fontId="23" fillId="0" borderId="0" xfId="0" applyFont="1" applyFill="1" applyBorder="1" applyAlignment="1" applyProtection="1">
      <alignment horizontal="left" indent="1"/>
    </xf>
    <xf numFmtId="9" fontId="21" fillId="0" borderId="0" xfId="0" applyNumberFormat="1" applyFont="1" applyFill="1" applyBorder="1" applyAlignment="1" applyProtection="1">
      <alignment horizontal="left" indent="1"/>
    </xf>
    <xf numFmtId="0" fontId="21" fillId="0" borderId="14" xfId="0" applyFont="1" applyFill="1" applyBorder="1" applyAlignment="1" applyProtection="1">
      <alignment horizontal="right"/>
    </xf>
    <xf numFmtId="0" fontId="21" fillId="0" borderId="12" xfId="0" applyFont="1" applyFill="1" applyBorder="1" applyAlignment="1" applyProtection="1">
      <alignment horizontal="left"/>
    </xf>
    <xf numFmtId="0" fontId="21" fillId="0" borderId="12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>
      <alignment horizontal="left" indent="1"/>
    </xf>
    <xf numFmtId="0" fontId="7" fillId="0" borderId="2" xfId="0" applyFont="1" applyFill="1" applyBorder="1" applyAlignment="1" applyProtection="1">
      <alignment horizontal="left" indent="1"/>
    </xf>
    <xf numFmtId="0" fontId="12" fillId="0" borderId="12" xfId="2" applyFont="1" applyBorder="1" applyAlignment="1" applyProtection="1">
      <alignment horizontal="left" indent="1"/>
    </xf>
    <xf numFmtId="0" fontId="17" fillId="0" borderId="14" xfId="0" applyFont="1" applyFill="1" applyBorder="1" applyAlignment="1" applyProtection="1">
      <alignment horizontal="left" indent="1"/>
    </xf>
    <xf numFmtId="0" fontId="17" fillId="0" borderId="12" xfId="0" applyFont="1" applyFill="1" applyBorder="1" applyAlignment="1" applyProtection="1">
      <alignment horizontal="left" indent="1"/>
    </xf>
    <xf numFmtId="0" fontId="17" fillId="0" borderId="1" xfId="0" applyFont="1" applyFill="1" applyBorder="1" applyAlignment="1" applyProtection="1">
      <alignment horizontal="left" indent="1"/>
    </xf>
    <xf numFmtId="0" fontId="11" fillId="0" borderId="2" xfId="0" applyFont="1" applyFill="1" applyBorder="1" applyProtection="1"/>
    <xf numFmtId="0" fontId="11" fillId="0" borderId="1" xfId="0" applyFont="1" applyFill="1" applyBorder="1" applyProtection="1"/>
    <xf numFmtId="0" fontId="11" fillId="0" borderId="4" xfId="0" applyFont="1" applyFill="1" applyBorder="1" applyProtection="1"/>
    <xf numFmtId="0" fontId="21" fillId="0" borderId="4" xfId="0" applyFont="1" applyFill="1" applyBorder="1" applyAlignment="1" applyProtection="1">
      <alignment horizontal="left" indent="1"/>
    </xf>
    <xf numFmtId="0" fontId="21" fillId="0" borderId="4" xfId="0" quotePrefix="1" applyFont="1" applyFill="1" applyBorder="1" applyAlignment="1" applyProtection="1">
      <alignment horizontal="left" indent="1"/>
    </xf>
    <xf numFmtId="0" fontId="21" fillId="0" borderId="0" xfId="0" quotePrefix="1" applyFont="1" applyFill="1" applyBorder="1" applyAlignment="1" applyProtection="1">
      <alignment horizontal="left" indent="1"/>
    </xf>
    <xf numFmtId="0" fontId="21" fillId="0" borderId="4" xfId="0" quotePrefix="1" applyFont="1" applyFill="1" applyBorder="1" applyAlignment="1" applyProtection="1">
      <alignment horizontal="left"/>
    </xf>
    <xf numFmtId="0" fontId="21" fillId="0" borderId="0" xfId="0" quotePrefix="1" applyFont="1" applyFill="1" applyBorder="1" applyAlignment="1" applyProtection="1">
      <alignment horizontal="left"/>
    </xf>
    <xf numFmtId="0" fontId="5" fillId="0" borderId="12" xfId="0" quotePrefix="1" applyFont="1" applyFill="1" applyBorder="1" applyAlignment="1" applyProtection="1">
      <alignment horizontal="left"/>
      <protection locked="0"/>
    </xf>
    <xf numFmtId="0" fontId="21" fillId="0" borderId="14" xfId="0" quotePrefix="1" applyFont="1" applyFill="1" applyBorder="1" applyAlignment="1" applyProtection="1">
      <alignment horizontal="centerContinuous"/>
    </xf>
    <xf numFmtId="0" fontId="21" fillId="0" borderId="12" xfId="0" quotePrefix="1" applyFont="1" applyFill="1" applyBorder="1" applyAlignment="1" applyProtection="1">
      <alignment horizontal="centerContinuous"/>
    </xf>
    <xf numFmtId="0" fontId="0" fillId="0" borderId="0" xfId="0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 indent="1"/>
    </xf>
    <xf numFmtId="38" fontId="4" fillId="0" borderId="0" xfId="0" applyNumberFormat="1" applyFont="1" applyProtection="1"/>
    <xf numFmtId="38" fontId="8" fillId="0" borderId="2" xfId="2" applyNumberFormat="1" applyFont="1" applyBorder="1" applyProtection="1"/>
    <xf numFmtId="38" fontId="9" fillId="0" borderId="0" xfId="2" applyNumberFormat="1" applyFont="1" applyBorder="1" applyAlignment="1" applyProtection="1">
      <alignment horizontal="center"/>
    </xf>
    <xf numFmtId="38" fontId="14" fillId="0" borderId="9" xfId="0" applyNumberFormat="1" applyFont="1" applyBorder="1" applyAlignment="1" applyProtection="1">
      <protection locked="0"/>
    </xf>
    <xf numFmtId="38" fontId="14" fillId="0" borderId="10" xfId="0" applyNumberFormat="1" applyFont="1" applyBorder="1" applyAlignment="1" applyProtection="1">
      <protection locked="0"/>
    </xf>
    <xf numFmtId="38" fontId="14" fillId="0" borderId="11" xfId="0" applyNumberFormat="1" applyFont="1" applyBorder="1" applyProtection="1">
      <protection locked="0"/>
    </xf>
    <xf numFmtId="38" fontId="14" fillId="3" borderId="2" xfId="0" applyNumberFormat="1" applyFont="1" applyFill="1" applyBorder="1" applyProtection="1"/>
    <xf numFmtId="38" fontId="14" fillId="3" borderId="0" xfId="0" applyNumberFormat="1" applyFont="1" applyFill="1" applyBorder="1" applyProtection="1"/>
    <xf numFmtId="38" fontId="14" fillId="3" borderId="12" xfId="0" applyNumberFormat="1" applyFont="1" applyFill="1" applyBorder="1" applyProtection="1"/>
    <xf numFmtId="38" fontId="14" fillId="0" borderId="9" xfId="0" applyNumberFormat="1" applyFont="1" applyBorder="1" applyProtection="1">
      <protection locked="0"/>
    </xf>
    <xf numFmtId="38" fontId="16" fillId="0" borderId="10" xfId="0" applyNumberFormat="1" applyFont="1" applyBorder="1" applyProtection="1"/>
    <xf numFmtId="38" fontId="16" fillId="0" borderId="0" xfId="0" applyNumberFormat="1" applyFont="1" applyBorder="1" applyProtection="1"/>
    <xf numFmtId="38" fontId="9" fillId="0" borderId="12" xfId="2" applyNumberFormat="1" applyFont="1" applyBorder="1" applyAlignment="1" applyProtection="1">
      <alignment horizontal="center"/>
    </xf>
    <xf numFmtId="38" fontId="4" fillId="3" borderId="0" xfId="0" applyNumberFormat="1" applyFont="1" applyFill="1" applyBorder="1" applyProtection="1"/>
    <xf numFmtId="38" fontId="16" fillId="0" borderId="11" xfId="0" applyNumberFormat="1" applyFont="1" applyBorder="1" applyProtection="1"/>
    <xf numFmtId="38" fontId="16" fillId="0" borderId="2" xfId="0" applyNumberFormat="1" applyFont="1" applyBorder="1" applyProtection="1"/>
    <xf numFmtId="38" fontId="3" fillId="0" borderId="12" xfId="0" applyNumberFormat="1" applyFont="1" applyBorder="1" applyAlignment="1" applyProtection="1">
      <alignment horizontal="left" indent="1"/>
    </xf>
    <xf numFmtId="38" fontId="5" fillId="4" borderId="0" xfId="3" applyNumberFormat="1" applyFill="1" applyBorder="1" applyProtection="1"/>
    <xf numFmtId="38" fontId="18" fillId="0" borderId="10" xfId="0" applyNumberFormat="1" applyFont="1" applyBorder="1" applyProtection="1">
      <protection locked="0"/>
    </xf>
    <xf numFmtId="38" fontId="19" fillId="4" borderId="12" xfId="3" applyNumberFormat="1" applyFont="1" applyFill="1" applyBorder="1" applyProtection="1"/>
    <xf numFmtId="38" fontId="11" fillId="0" borderId="0" xfId="3" applyNumberFormat="1" applyFont="1" applyFill="1" applyBorder="1" applyProtection="1"/>
    <xf numFmtId="38" fontId="4" fillId="0" borderId="12" xfId="0" applyNumberFormat="1" applyFont="1" applyBorder="1" applyProtection="1"/>
    <xf numFmtId="38" fontId="9" fillId="0" borderId="0" xfId="3" applyNumberFormat="1" applyFont="1" applyFill="1" applyBorder="1" applyAlignment="1" applyProtection="1">
      <alignment horizontal="center"/>
    </xf>
    <xf numFmtId="38" fontId="9" fillId="0" borderId="12" xfId="3" applyNumberFormat="1" applyFont="1" applyFill="1" applyBorder="1" applyAlignment="1" applyProtection="1">
      <alignment horizontal="center"/>
    </xf>
    <xf numFmtId="38" fontId="22" fillId="0" borderId="9" xfId="3" applyNumberFormat="1" applyFont="1" applyFill="1" applyBorder="1" applyProtection="1">
      <protection locked="0"/>
    </xf>
    <xf numFmtId="38" fontId="22" fillId="0" borderId="10" xfId="3" applyNumberFormat="1" applyFont="1" applyFill="1" applyBorder="1" applyProtection="1">
      <protection locked="0"/>
    </xf>
    <xf numFmtId="38" fontId="22" fillId="3" borderId="0" xfId="3" applyNumberFormat="1" applyFont="1" applyFill="1" applyBorder="1" applyProtection="1"/>
    <xf numFmtId="38" fontId="22" fillId="0" borderId="11" xfId="3" applyNumberFormat="1" applyFont="1" applyFill="1" applyBorder="1" applyProtection="1">
      <protection locked="0"/>
    </xf>
    <xf numFmtId="38" fontId="22" fillId="5" borderId="0" xfId="3" applyNumberFormat="1" applyFont="1" applyFill="1" applyBorder="1" applyProtection="1"/>
    <xf numFmtId="38" fontId="12" fillId="0" borderId="10" xfId="3" applyNumberFormat="1" applyFont="1" applyFill="1" applyBorder="1" applyProtection="1">
      <protection locked="0"/>
    </xf>
    <xf numFmtId="38" fontId="9" fillId="0" borderId="2" xfId="3" applyNumberFormat="1" applyFont="1" applyFill="1" applyBorder="1" applyAlignment="1" applyProtection="1">
      <alignment horizontal="center"/>
    </xf>
    <xf numFmtId="38" fontId="11" fillId="0" borderId="2" xfId="3" applyNumberFormat="1" applyFont="1" applyFill="1" applyBorder="1" applyProtection="1"/>
    <xf numFmtId="38" fontId="11" fillId="0" borderId="12" xfId="3" applyNumberFormat="1" applyFont="1" applyFill="1" applyBorder="1" applyProtection="1"/>
    <xf numFmtId="38" fontId="11" fillId="0" borderId="0" xfId="0" applyNumberFormat="1" applyFont="1" applyFill="1" applyBorder="1" applyProtection="1"/>
    <xf numFmtId="38" fontId="11" fillId="0" borderId="0" xfId="0" applyNumberFormat="1" applyFont="1" applyFill="1" applyBorder="1" applyProtection="1">
      <protection locked="0"/>
    </xf>
    <xf numFmtId="40" fontId="4" fillId="0" borderId="0" xfId="0" applyNumberFormat="1" applyFont="1" applyProtection="1"/>
    <xf numFmtId="40" fontId="9" fillId="0" borderId="2" xfId="2" applyNumberFormat="1" applyFont="1" applyBorder="1" applyAlignment="1" applyProtection="1">
      <alignment horizontal="center"/>
    </xf>
    <xf numFmtId="40" fontId="9" fillId="0" borderId="0" xfId="2" applyNumberFormat="1" applyFont="1" applyBorder="1" applyAlignment="1" applyProtection="1">
      <alignment horizontal="center"/>
    </xf>
    <xf numFmtId="40" fontId="14" fillId="0" borderId="9" xfId="0" applyNumberFormat="1" applyFont="1" applyBorder="1" applyAlignment="1" applyProtection="1">
      <protection locked="0"/>
    </xf>
    <xf numFmtId="40" fontId="14" fillId="0" borderId="10" xfId="0" applyNumberFormat="1" applyFont="1" applyBorder="1" applyProtection="1">
      <protection locked="0"/>
    </xf>
    <xf numFmtId="40" fontId="14" fillId="0" borderId="11" xfId="0" applyNumberFormat="1" applyFont="1" applyBorder="1" applyProtection="1">
      <protection locked="0"/>
    </xf>
    <xf numFmtId="40" fontId="14" fillId="3" borderId="2" xfId="0" applyNumberFormat="1" applyFont="1" applyFill="1" applyBorder="1" applyProtection="1"/>
    <xf numFmtId="40" fontId="14" fillId="3" borderId="0" xfId="0" applyNumberFormat="1" applyFont="1" applyFill="1" applyBorder="1" applyProtection="1"/>
    <xf numFmtId="40" fontId="14" fillId="3" borderId="12" xfId="0" applyNumberFormat="1" applyFont="1" applyFill="1" applyBorder="1" applyProtection="1"/>
    <xf numFmtId="40" fontId="14" fillId="0" borderId="9" xfId="0" applyNumberFormat="1" applyFont="1" applyBorder="1" applyProtection="1">
      <protection locked="0"/>
    </xf>
    <xf numFmtId="40" fontId="16" fillId="0" borderId="10" xfId="0" applyNumberFormat="1" applyFont="1" applyBorder="1" applyProtection="1"/>
    <xf numFmtId="40" fontId="16" fillId="0" borderId="0" xfId="0" applyNumberFormat="1" applyFont="1" applyBorder="1" applyProtection="1"/>
    <xf numFmtId="40" fontId="9" fillId="0" borderId="12" xfId="2" applyNumberFormat="1" applyFont="1" applyBorder="1" applyAlignment="1" applyProtection="1">
      <alignment horizontal="center"/>
    </xf>
    <xf numFmtId="40" fontId="4" fillId="3" borderId="0" xfId="0" applyNumberFormat="1" applyFont="1" applyFill="1" applyBorder="1" applyProtection="1"/>
    <xf numFmtId="40" fontId="16" fillId="0" borderId="11" xfId="0" applyNumberFormat="1" applyFont="1" applyBorder="1" applyProtection="1"/>
    <xf numFmtId="40" fontId="16" fillId="0" borderId="2" xfId="0" applyNumberFormat="1" applyFont="1" applyBorder="1" applyProtection="1"/>
    <xf numFmtId="40" fontId="3" fillId="0" borderId="12" xfId="0" applyNumberFormat="1" applyFont="1" applyBorder="1" applyAlignment="1" applyProtection="1">
      <alignment horizontal="left" indent="1"/>
    </xf>
    <xf numFmtId="40" fontId="18" fillId="0" borderId="10" xfId="4" applyNumberFormat="1" applyFont="1" applyBorder="1" applyProtection="1">
      <protection locked="0"/>
    </xf>
    <xf numFmtId="40" fontId="5" fillId="4" borderId="0" xfId="3" applyNumberFormat="1" applyFill="1" applyBorder="1" applyProtection="1"/>
    <xf numFmtId="40" fontId="18" fillId="0" borderId="10" xfId="3" applyNumberFormat="1" applyFont="1" applyBorder="1" applyProtection="1">
      <protection locked="0"/>
    </xf>
    <xf numFmtId="40" fontId="5" fillId="4" borderId="0" xfId="3" applyNumberFormat="1" applyFont="1" applyFill="1" applyBorder="1" applyProtection="1"/>
    <xf numFmtId="40" fontId="5" fillId="0" borderId="10" xfId="3" applyNumberFormat="1" applyFont="1" applyBorder="1" applyProtection="1"/>
    <xf numFmtId="40" fontId="18" fillId="0" borderId="10" xfId="0" applyNumberFormat="1" applyFont="1" applyBorder="1" applyProtection="1">
      <protection locked="0"/>
    </xf>
    <xf numFmtId="40" fontId="5" fillId="4" borderId="12" xfId="3" applyNumberFormat="1" applyFill="1" applyBorder="1" applyProtection="1"/>
    <xf numFmtId="40" fontId="5" fillId="0" borderId="0" xfId="3" applyNumberFormat="1" applyFont="1" applyFill="1" applyBorder="1" applyProtection="1"/>
    <xf numFmtId="40" fontId="4" fillId="0" borderId="12" xfId="0" applyNumberFormat="1" applyFont="1" applyBorder="1" applyProtection="1"/>
    <xf numFmtId="40" fontId="19" fillId="0" borderId="2" xfId="0" applyNumberFormat="1" applyFont="1" applyFill="1" applyBorder="1" applyProtection="1"/>
    <xf numFmtId="40" fontId="9" fillId="0" borderId="2" xfId="3" applyNumberFormat="1" applyFont="1" applyFill="1" applyBorder="1" applyAlignment="1" applyProtection="1">
      <alignment horizontal="center"/>
    </xf>
    <xf numFmtId="40" fontId="20" fillId="0" borderId="0" xfId="3" applyNumberFormat="1" applyFont="1" applyFill="1" applyBorder="1" applyAlignment="1" applyProtection="1">
      <alignment horizontal="center"/>
    </xf>
    <xf numFmtId="40" fontId="9" fillId="0" borderId="0" xfId="3" applyNumberFormat="1" applyFont="1" applyFill="1" applyBorder="1" applyAlignment="1" applyProtection="1">
      <alignment horizontal="center"/>
    </xf>
    <xf numFmtId="40" fontId="20" fillId="0" borderId="12" xfId="3" applyNumberFormat="1" applyFont="1" applyFill="1" applyBorder="1" applyAlignment="1" applyProtection="1">
      <alignment horizontal="center"/>
    </xf>
    <xf numFmtId="40" fontId="9" fillId="0" borderId="12" xfId="3" applyNumberFormat="1" applyFont="1" applyFill="1" applyBorder="1" applyAlignment="1" applyProtection="1">
      <alignment horizontal="center"/>
    </xf>
    <xf numFmtId="40" fontId="22" fillId="5" borderId="0" xfId="3" applyNumberFormat="1" applyFont="1" applyFill="1" applyBorder="1" applyProtection="1"/>
    <xf numFmtId="40" fontId="22" fillId="0" borderId="10" xfId="3" applyNumberFormat="1" applyFont="1" applyFill="1" applyBorder="1" applyProtection="1">
      <protection locked="0"/>
    </xf>
    <xf numFmtId="40" fontId="22" fillId="3" borderId="0" xfId="3" applyNumberFormat="1" applyFont="1" applyFill="1" applyBorder="1" applyProtection="1"/>
    <xf numFmtId="40" fontId="22" fillId="0" borderId="11" xfId="3" applyNumberFormat="1" applyFont="1" applyFill="1" applyBorder="1" applyProtection="1">
      <protection locked="0"/>
    </xf>
    <xf numFmtId="40" fontId="5" fillId="5" borderId="12" xfId="3" applyNumberFormat="1" applyFont="1" applyFill="1" applyBorder="1" applyProtection="1"/>
    <xf numFmtId="40" fontId="19" fillId="0" borderId="2" xfId="3" applyNumberFormat="1" applyFont="1" applyFill="1" applyBorder="1" applyProtection="1"/>
    <xf numFmtId="40" fontId="19" fillId="0" borderId="0" xfId="0" applyNumberFormat="1" applyFont="1" applyFill="1" applyBorder="1" applyProtection="1"/>
    <xf numFmtId="40" fontId="22" fillId="0" borderId="10" xfId="0" applyNumberFormat="1" applyFont="1" applyFill="1" applyBorder="1" applyProtection="1">
      <protection locked="0"/>
    </xf>
    <xf numFmtId="40" fontId="22" fillId="5" borderId="12" xfId="3" applyNumberFormat="1" applyFont="1" applyFill="1" applyBorder="1" applyProtection="1"/>
    <xf numFmtId="40" fontId="5" fillId="0" borderId="2" xfId="3" applyNumberFormat="1" applyFont="1" applyFill="1" applyBorder="1" applyProtection="1"/>
    <xf numFmtId="40" fontId="5" fillId="0" borderId="12" xfId="3" applyNumberFormat="1" applyFont="1" applyFill="1" applyBorder="1" applyProtection="1"/>
    <xf numFmtId="40" fontId="5" fillId="0" borderId="0" xfId="0" applyNumberFormat="1" applyFont="1" applyFill="1" applyBorder="1" applyProtection="1"/>
    <xf numFmtId="40" fontId="5" fillId="0" borderId="0" xfId="3" applyNumberFormat="1" applyFont="1" applyFill="1" applyBorder="1" applyAlignment="1" applyProtection="1">
      <alignment horizontal="center"/>
    </xf>
    <xf numFmtId="40" fontId="5" fillId="0" borderId="0" xfId="3" quotePrefix="1" applyNumberFormat="1" applyFont="1" applyFill="1" applyBorder="1" applyAlignment="1" applyProtection="1">
      <alignment horizontal="left"/>
      <protection locked="0"/>
    </xf>
    <xf numFmtId="40" fontId="5" fillId="0" borderId="12" xfId="3" applyNumberFormat="1" applyFont="1" applyFill="1" applyBorder="1" applyProtection="1">
      <protection locked="0"/>
    </xf>
    <xf numFmtId="40" fontId="5" fillId="0" borderId="12" xfId="3" quotePrefix="1" applyNumberFormat="1" applyFont="1" applyFill="1" applyBorder="1" applyAlignment="1" applyProtection="1">
      <alignment horizontal="center"/>
    </xf>
    <xf numFmtId="44" fontId="4" fillId="0" borderId="0" xfId="0" applyNumberFormat="1" applyFont="1" applyProtection="1"/>
    <xf numFmtId="44" fontId="9" fillId="0" borderId="3" xfId="2" applyNumberFormat="1" applyFont="1" applyBorder="1" applyAlignment="1" applyProtection="1">
      <alignment horizontal="center"/>
    </xf>
    <xf numFmtId="44" fontId="9" fillId="0" borderId="5" xfId="2" applyNumberFormat="1" applyFont="1" applyBorder="1" applyAlignment="1" applyProtection="1">
      <alignment horizontal="center"/>
    </xf>
    <xf numFmtId="44" fontId="14" fillId="0" borderId="9" xfId="0" applyNumberFormat="1" applyFont="1" applyBorder="1" applyAlignment="1" applyProtection="1">
      <protection locked="0"/>
    </xf>
    <xf numFmtId="44" fontId="14" fillId="0" borderId="10" xfId="0" applyNumberFormat="1" applyFont="1" applyBorder="1" applyProtection="1">
      <protection locked="0"/>
    </xf>
    <xf numFmtId="44" fontId="14" fillId="0" borderId="11" xfId="0" applyNumberFormat="1" applyFont="1" applyBorder="1" applyProtection="1">
      <protection locked="0"/>
    </xf>
    <xf numFmtId="44" fontId="14" fillId="3" borderId="3" xfId="0" applyNumberFormat="1" applyFont="1" applyFill="1" applyBorder="1" applyProtection="1">
      <protection locked="0"/>
    </xf>
    <xf numFmtId="44" fontId="14" fillId="3" borderId="5" xfId="0" applyNumberFormat="1" applyFont="1" applyFill="1" applyBorder="1" applyProtection="1">
      <protection locked="0"/>
    </xf>
    <xf numFmtId="44" fontId="14" fillId="3" borderId="13" xfId="0" applyNumberFormat="1" applyFont="1" applyFill="1" applyBorder="1" applyProtection="1">
      <protection locked="0"/>
    </xf>
    <xf numFmtId="44" fontId="14" fillId="0" borderId="9" xfId="0" applyNumberFormat="1" applyFont="1" applyBorder="1" applyProtection="1">
      <protection locked="0"/>
    </xf>
    <xf numFmtId="44" fontId="16" fillId="0" borderId="10" xfId="0" applyNumberFormat="1" applyFont="1" applyBorder="1" applyProtection="1"/>
    <xf numFmtId="44" fontId="16" fillId="0" borderId="0" xfId="0" applyNumberFormat="1" applyFont="1" applyBorder="1" applyProtection="1"/>
    <xf numFmtId="44" fontId="9" fillId="0" borderId="13" xfId="2" applyNumberFormat="1" applyFont="1" applyBorder="1" applyAlignment="1" applyProtection="1">
      <alignment horizontal="center"/>
    </xf>
    <xf numFmtId="44" fontId="4" fillId="3" borderId="5" xfId="0" applyNumberFormat="1" applyFont="1" applyFill="1" applyBorder="1" applyProtection="1"/>
    <xf numFmtId="44" fontId="16" fillId="0" borderId="11" xfId="0" applyNumberFormat="1" applyFont="1" applyBorder="1" applyProtection="1"/>
    <xf numFmtId="44" fontId="16" fillId="0" borderId="2" xfId="0" applyNumberFormat="1" applyFont="1" applyBorder="1" applyProtection="1"/>
    <xf numFmtId="44" fontId="5" fillId="4" borderId="5" xfId="3" applyNumberFormat="1" applyFill="1" applyBorder="1" applyProtection="1"/>
    <xf numFmtId="44" fontId="18" fillId="0" borderId="10" xfId="0" applyNumberFormat="1" applyFont="1" applyBorder="1" applyProtection="1">
      <protection locked="0"/>
    </xf>
    <xf numFmtId="44" fontId="5" fillId="4" borderId="13" xfId="3" applyNumberFormat="1" applyFill="1" applyBorder="1" applyProtection="1"/>
    <xf numFmtId="44" fontId="5" fillId="0" borderId="0" xfId="3" applyNumberFormat="1" applyFont="1" applyFill="1" applyBorder="1" applyProtection="1"/>
    <xf numFmtId="44" fontId="4" fillId="0" borderId="12" xfId="0" applyNumberFormat="1" applyFont="1" applyBorder="1" applyProtection="1"/>
    <xf numFmtId="44" fontId="22" fillId="0" borderId="10" xfId="3" applyNumberFormat="1" applyFont="1" applyFill="1" applyBorder="1" applyProtection="1">
      <protection locked="0"/>
    </xf>
    <xf numFmtId="44" fontId="22" fillId="3" borderId="5" xfId="3" applyNumberFormat="1" applyFont="1" applyFill="1" applyBorder="1" applyProtection="1"/>
    <xf numFmtId="44" fontId="22" fillId="0" borderId="11" xfId="3" applyNumberFormat="1" applyFont="1" applyFill="1" applyBorder="1" applyProtection="1">
      <protection locked="0"/>
    </xf>
    <xf numFmtId="44" fontId="22" fillId="5" borderId="5" xfId="3" applyNumberFormat="1" applyFont="1" applyFill="1" applyBorder="1" applyProtection="1"/>
    <xf numFmtId="44" fontId="5" fillId="5" borderId="13" xfId="3" applyNumberFormat="1" applyFont="1" applyFill="1" applyBorder="1" applyProtection="1"/>
    <xf numFmtId="44" fontId="22" fillId="0" borderId="10" xfId="1" applyNumberFormat="1" applyFont="1" applyFill="1" applyBorder="1" applyProtection="1">
      <protection locked="0"/>
    </xf>
    <xf numFmtId="44" fontId="22" fillId="5" borderId="3" xfId="3" applyNumberFormat="1" applyFont="1" applyFill="1" applyBorder="1" applyProtection="1"/>
    <xf numFmtId="44" fontId="22" fillId="0" borderId="10" xfId="0" applyNumberFormat="1" applyFont="1" applyFill="1" applyBorder="1" applyProtection="1">
      <protection locked="0"/>
    </xf>
    <xf numFmtId="44" fontId="22" fillId="5" borderId="13" xfId="3" applyNumberFormat="1" applyFont="1" applyFill="1" applyBorder="1" applyProtection="1"/>
    <xf numFmtId="44" fontId="11" fillId="0" borderId="5" xfId="0" applyNumberFormat="1" applyFont="1" applyFill="1" applyBorder="1" applyAlignment="1" applyProtection="1">
      <alignment horizontal="center"/>
    </xf>
    <xf numFmtId="44" fontId="22" fillId="5" borderId="8" xfId="3" applyNumberFormat="1" applyFont="1" applyFill="1" applyBorder="1" applyProtection="1"/>
    <xf numFmtId="44" fontId="5" fillId="0" borderId="3" xfId="3" applyNumberFormat="1" applyFont="1" applyFill="1" applyBorder="1" applyProtection="1"/>
    <xf numFmtId="44" fontId="5" fillId="0" borderId="5" xfId="3" applyNumberFormat="1" applyFont="1" applyFill="1" applyBorder="1" applyProtection="1"/>
    <xf numFmtId="44" fontId="5" fillId="0" borderId="13" xfId="3" applyNumberFormat="1" applyFont="1" applyFill="1" applyBorder="1" applyProtection="1"/>
    <xf numFmtId="44" fontId="5" fillId="0" borderId="13" xfId="3" applyNumberFormat="1" applyFont="1" applyFill="1" applyBorder="1" applyAlignment="1" applyProtection="1">
      <alignment horizontal="centerContinuous"/>
    </xf>
    <xf numFmtId="164" fontId="4" fillId="0" borderId="0" xfId="0" applyNumberFormat="1" applyFont="1" applyProtection="1"/>
    <xf numFmtId="164" fontId="9" fillId="0" borderId="2" xfId="2" applyNumberFormat="1" applyFont="1" applyBorder="1" applyProtection="1"/>
    <xf numFmtId="164" fontId="9" fillId="0" borderId="0" xfId="2" applyNumberFormat="1" applyFont="1" applyBorder="1" applyAlignment="1" applyProtection="1">
      <alignment horizontal="center"/>
    </xf>
    <xf numFmtId="164" fontId="14" fillId="0" borderId="9" xfId="0" applyNumberFormat="1" applyFont="1" applyBorder="1" applyAlignment="1" applyProtection="1">
      <protection locked="0"/>
    </xf>
    <xf numFmtId="164" fontId="14" fillId="0" borderId="10" xfId="0" applyNumberFormat="1" applyFont="1" applyBorder="1" applyProtection="1">
      <protection locked="0"/>
    </xf>
    <xf numFmtId="164" fontId="14" fillId="0" borderId="11" xfId="0" applyNumberFormat="1" applyFont="1" applyBorder="1" applyProtection="1">
      <protection locked="0"/>
    </xf>
    <xf numFmtId="164" fontId="14" fillId="3" borderId="2" xfId="0" applyNumberFormat="1" applyFont="1" applyFill="1" applyBorder="1" applyProtection="1"/>
    <xf numFmtId="164" fontId="14" fillId="3" borderId="0" xfId="0" applyNumberFormat="1" applyFont="1" applyFill="1" applyBorder="1" applyProtection="1"/>
    <xf numFmtId="164" fontId="14" fillId="3" borderId="12" xfId="0" applyNumberFormat="1" applyFont="1" applyFill="1" applyBorder="1" applyProtection="1"/>
    <xf numFmtId="164" fontId="14" fillId="0" borderId="9" xfId="0" applyNumberFormat="1" applyFont="1" applyBorder="1" applyProtection="1">
      <protection locked="0"/>
    </xf>
    <xf numFmtId="164" fontId="16" fillId="0" borderId="10" xfId="0" applyNumberFormat="1" applyFont="1" applyBorder="1" applyProtection="1"/>
    <xf numFmtId="164" fontId="16" fillId="0" borderId="0" xfId="0" applyNumberFormat="1" applyFont="1" applyBorder="1" applyProtection="1"/>
    <xf numFmtId="164" fontId="9" fillId="0" borderId="12" xfId="2" applyNumberFormat="1" applyFont="1" applyBorder="1" applyAlignment="1" applyProtection="1">
      <alignment horizontal="center"/>
    </xf>
    <xf numFmtId="164" fontId="4" fillId="3" borderId="0" xfId="0" applyNumberFormat="1" applyFont="1" applyFill="1" applyBorder="1" applyProtection="1"/>
    <xf numFmtId="164" fontId="16" fillId="0" borderId="11" xfId="0" applyNumberFormat="1" applyFont="1" applyBorder="1" applyProtection="1"/>
    <xf numFmtId="164" fontId="16" fillId="0" borderId="2" xfId="0" applyNumberFormat="1" applyFont="1" applyBorder="1" applyProtection="1"/>
    <xf numFmtId="164" fontId="3" fillId="0" borderId="12" xfId="0" applyNumberFormat="1" applyFont="1" applyBorder="1" applyAlignment="1" applyProtection="1">
      <alignment horizontal="left" indent="1"/>
    </xf>
    <xf numFmtId="164" fontId="18" fillId="0" borderId="10" xfId="0" applyNumberFormat="1" applyFont="1" applyBorder="1" applyProtection="1">
      <protection locked="0"/>
    </xf>
    <xf numFmtId="164" fontId="5" fillId="4" borderId="0" xfId="3" applyNumberFormat="1" applyFill="1" applyBorder="1" applyProtection="1"/>
    <xf numFmtId="164" fontId="5" fillId="4" borderId="0" xfId="0" applyNumberFormat="1" applyFont="1" applyFill="1" applyBorder="1" applyProtection="1"/>
    <xf numFmtId="164" fontId="5" fillId="0" borderId="10" xfId="0" applyNumberFormat="1" applyFont="1" applyBorder="1" applyProtection="1"/>
    <xf numFmtId="164" fontId="5" fillId="0" borderId="10" xfId="3" applyNumberFormat="1" applyFont="1" applyBorder="1" applyProtection="1"/>
    <xf numFmtId="164" fontId="19" fillId="4" borderId="12" xfId="3" applyNumberFormat="1" applyFont="1" applyFill="1" applyBorder="1" applyProtection="1"/>
    <xf numFmtId="164" fontId="5" fillId="0" borderId="0" xfId="3" applyNumberFormat="1" applyFont="1" applyFill="1" applyBorder="1" applyProtection="1"/>
    <xf numFmtId="164" fontId="4" fillId="0" borderId="12" xfId="0" applyNumberFormat="1" applyFont="1" applyBorder="1" applyProtection="1"/>
    <xf numFmtId="164" fontId="4" fillId="0" borderId="2" xfId="0" applyNumberFormat="1" applyFont="1" applyBorder="1" applyProtection="1"/>
    <xf numFmtId="164" fontId="4" fillId="0" borderId="0" xfId="0" applyNumberFormat="1" applyFont="1" applyBorder="1" applyProtection="1"/>
    <xf numFmtId="164" fontId="20" fillId="0" borderId="12" xfId="3" applyNumberFormat="1" applyFont="1" applyFill="1" applyBorder="1" applyAlignment="1" applyProtection="1">
      <alignment horizontal="center"/>
    </xf>
    <xf numFmtId="164" fontId="22" fillId="5" borderId="0" xfId="3" applyNumberFormat="1" applyFont="1" applyFill="1" applyBorder="1" applyProtection="1"/>
    <xf numFmtId="164" fontId="5" fillId="5" borderId="12" xfId="3" applyNumberFormat="1" applyFont="1" applyFill="1" applyBorder="1" applyProtection="1"/>
    <xf numFmtId="164" fontId="9" fillId="0" borderId="0" xfId="3" applyNumberFormat="1" applyFont="1" applyFill="1" applyBorder="1" applyAlignment="1" applyProtection="1">
      <alignment horizontal="center"/>
    </xf>
    <xf numFmtId="164" fontId="9" fillId="0" borderId="12" xfId="3" applyNumberFormat="1" applyFont="1" applyFill="1" applyBorder="1" applyAlignment="1" applyProtection="1">
      <alignment horizontal="center"/>
    </xf>
    <xf numFmtId="164" fontId="22" fillId="0" borderId="10" xfId="0" applyNumberFormat="1" applyFont="1" applyFill="1" applyBorder="1" applyProtection="1">
      <protection locked="0"/>
    </xf>
    <xf numFmtId="164" fontId="22" fillId="5" borderId="0" xfId="0" applyNumberFormat="1" applyFont="1" applyFill="1" applyBorder="1" applyProtection="1"/>
    <xf numFmtId="164" fontId="12" fillId="0" borderId="10" xfId="0" applyNumberFormat="1" applyFont="1" applyFill="1" applyBorder="1" applyProtection="1">
      <protection locked="0"/>
    </xf>
    <xf numFmtId="164" fontId="5" fillId="0" borderId="2" xfId="3" applyNumberFormat="1" applyFont="1" applyFill="1" applyBorder="1" applyProtection="1"/>
    <xf numFmtId="164" fontId="5" fillId="0" borderId="12" xfId="3" applyNumberFormat="1" applyFont="1" applyFill="1" applyBorder="1" applyProtection="1"/>
    <xf numFmtId="164" fontId="5" fillId="0" borderId="0" xfId="3" applyNumberFormat="1" applyFont="1" applyFill="1" applyBorder="1" applyAlignment="1" applyProtection="1">
      <alignment horizontal="center"/>
    </xf>
    <xf numFmtId="164" fontId="11" fillId="0" borderId="12" xfId="0" applyNumberFormat="1" applyFont="1" applyFill="1" applyBorder="1" applyProtection="1">
      <protection locked="0"/>
    </xf>
    <xf numFmtId="44" fontId="4" fillId="0" borderId="0" xfId="0" applyNumberFormat="1" applyFont="1" applyAlignment="1" applyProtection="1">
      <alignment horizontal="right"/>
    </xf>
    <xf numFmtId="44" fontId="4" fillId="0" borderId="12" xfId="0" applyNumberFormat="1" applyFont="1" applyBorder="1" applyAlignment="1" applyProtection="1">
      <alignment horizontal="right"/>
    </xf>
    <xf numFmtId="44" fontId="4" fillId="0" borderId="12" xfId="0" applyNumberFormat="1" applyFont="1" applyBorder="1" applyAlignment="1" applyProtection="1">
      <alignment horizontal="right" indent="1"/>
    </xf>
    <xf numFmtId="0" fontId="5" fillId="0" borderId="7" xfId="0" applyFont="1" applyFill="1" applyBorder="1" applyAlignment="1" applyProtection="1">
      <alignment horizontal="center"/>
    </xf>
    <xf numFmtId="0" fontId="11" fillId="2" borderId="6" xfId="2" applyFont="1" applyFill="1" applyBorder="1" applyAlignment="1" applyProtection="1">
      <alignment horizontal="center"/>
    </xf>
    <xf numFmtId="0" fontId="11" fillId="2" borderId="7" xfId="2" applyFont="1" applyFill="1" applyBorder="1" applyAlignment="1" applyProtection="1">
      <alignment horizontal="center"/>
    </xf>
    <xf numFmtId="0" fontId="11" fillId="2" borderId="8" xfId="2" applyFont="1" applyFill="1" applyBorder="1" applyAlignment="1" applyProtection="1">
      <alignment horizontal="center"/>
    </xf>
  </cellXfs>
  <cellStyles count="5">
    <cellStyle name="Comma 2" xfId="3" xr:uid="{00000000-0005-0000-0000-000000000000}"/>
    <cellStyle name="Currency" xfId="1" builtinId="4"/>
    <cellStyle name="Currency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0D11B3"/>
      <color rgb="FF1A3F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172</xdr:row>
      <xdr:rowOff>47624</xdr:rowOff>
    </xdr:from>
    <xdr:to>
      <xdr:col>8</xdr:col>
      <xdr:colOff>923925</xdr:colOff>
      <xdr:row>174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" y="36669344"/>
          <a:ext cx="9646920" cy="521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Arial" pitchFamily="34" charset="0"/>
              <a:cs typeface="Arial" pitchFamily="34" charset="0"/>
            </a:rPr>
            <a:t>Note: For a complete description of Personal</a:t>
          </a:r>
          <a:r>
            <a:rPr lang="en-US" sz="1100" b="0" baseline="0">
              <a:latin typeface="Arial" pitchFamily="34" charset="0"/>
              <a:cs typeface="Arial" pitchFamily="34" charset="0"/>
            </a:rPr>
            <a:t> Property</a:t>
          </a:r>
          <a:r>
            <a:rPr lang="en-US" sz="1100" b="0">
              <a:latin typeface="Arial" pitchFamily="34" charset="0"/>
              <a:cs typeface="Arial" pitchFamily="34" charset="0"/>
            </a:rPr>
            <a:t> see publication titled, "2025-2026 Personal Property Manual," which is available online at: </a:t>
          </a:r>
          <a:r>
            <a:rPr lang="en-US" sz="1100" b="0" i="1">
              <a:latin typeface="Arial" pitchFamily="34" charset="0"/>
              <a:cs typeface="Arial" pitchFamily="34" charset="0"/>
            </a:rPr>
            <a:t>https://tax.nv.gov/news-publications/local-government-services-publications/ under</a:t>
          </a:r>
          <a:r>
            <a:rPr lang="en-US" sz="1100" b="0" i="1" baseline="0">
              <a:latin typeface="Arial" pitchFamily="34" charset="0"/>
              <a:cs typeface="Arial" pitchFamily="34" charset="0"/>
            </a:rPr>
            <a:t> the Property Tax - Locally Assessed section.</a:t>
          </a:r>
          <a:endParaRPr lang="en-US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38100</xdr:colOff>
      <xdr:row>267</xdr:row>
      <xdr:rowOff>47625</xdr:rowOff>
    </xdr:from>
    <xdr:to>
      <xdr:col>8</xdr:col>
      <xdr:colOff>952500</xdr:colOff>
      <xdr:row>269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" y="55345965"/>
          <a:ext cx="9646920" cy="480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Arial" pitchFamily="34" charset="0"/>
              <a:cs typeface="Arial" pitchFamily="34" charset="0"/>
            </a:rPr>
            <a:t>Note: For Form 3, statutory references</a:t>
          </a:r>
          <a:r>
            <a:rPr lang="en-US" sz="1100" b="0" baseline="0">
              <a:latin typeface="Arial" pitchFamily="34" charset="0"/>
              <a:cs typeface="Arial" pitchFamily="34" charset="0"/>
            </a:rPr>
            <a:t> for each exemption described have been included as the last element of the line item description.  Abatements are not included as part of this report.</a:t>
          </a:r>
          <a:endParaRPr lang="en-US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8</xdr:col>
      <xdr:colOff>1047750</xdr:colOff>
      <xdr:row>122</xdr:row>
      <xdr:rowOff>66673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25041225"/>
          <a:ext cx="10201275" cy="4667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Arial" pitchFamily="34" charset="0"/>
              <a:cs typeface="Arial" pitchFamily="34" charset="0"/>
            </a:rPr>
            <a:t>Note: For a complete description of Land Use Codes see publication titled, "2025-2026 Land Use Codes," which is available online at:                  </a:t>
          </a:r>
          <a:r>
            <a:rPr lang="en-US" sz="1100" b="0" i="1">
              <a:latin typeface="Arial" pitchFamily="34" charset="0"/>
              <a:cs typeface="Arial" pitchFamily="34" charset="0"/>
            </a:rPr>
            <a:t>https://tax.nv.gov/news-publications/local-government-services-publications/ under the Property</a:t>
          </a:r>
          <a:r>
            <a:rPr lang="en-US" sz="1100" b="0" i="1" baseline="0">
              <a:latin typeface="Arial" pitchFamily="34" charset="0"/>
              <a:cs typeface="Arial" pitchFamily="34" charset="0"/>
            </a:rPr>
            <a:t> Tax - Locally Assessed section.</a:t>
          </a:r>
          <a:endParaRPr lang="en-US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9"/>
  <sheetViews>
    <sheetView showGridLines="0" tabSelected="1" view="pageLayout" zoomScaleNormal="100" workbookViewId="0">
      <selection activeCell="D70" sqref="D70"/>
    </sheetView>
  </sheetViews>
  <sheetFormatPr defaultColWidth="9.140625" defaultRowHeight="15" x14ac:dyDescent="0.25"/>
  <cols>
    <col min="1" max="1" width="4.7109375" style="80" customWidth="1"/>
    <col min="2" max="2" width="3.7109375" style="80" bestFit="1" customWidth="1"/>
    <col min="3" max="3" width="53" style="2" customWidth="1"/>
    <col min="4" max="4" width="12.7109375" style="83" customWidth="1"/>
    <col min="5" max="5" width="12.7109375" style="202" customWidth="1"/>
    <col min="6" max="7" width="14.7109375" style="118" customWidth="1"/>
    <col min="8" max="8" width="13.7109375" style="118" customWidth="1"/>
    <col min="9" max="9" width="15.85546875" style="166" customWidth="1"/>
    <col min="10" max="16384" width="9.140625" style="3"/>
  </cols>
  <sheetData>
    <row r="1" spans="1:9" x14ac:dyDescent="0.25">
      <c r="A1" s="1" t="s">
        <v>0</v>
      </c>
      <c r="B1" s="1"/>
      <c r="I1" s="241" t="s">
        <v>270</v>
      </c>
    </row>
    <row r="2" spans="1:9" ht="16.5" customHeight="1" x14ac:dyDescent="0.3">
      <c r="A2" s="4"/>
      <c r="B2" s="5"/>
      <c r="C2" s="6"/>
      <c r="D2" s="84"/>
      <c r="E2" s="203"/>
      <c r="F2" s="119" t="s">
        <v>1</v>
      </c>
      <c r="G2" s="119" t="s">
        <v>1</v>
      </c>
      <c r="H2" s="119" t="s">
        <v>1</v>
      </c>
      <c r="I2" s="167" t="s">
        <v>2</v>
      </c>
    </row>
    <row r="3" spans="1:9" x14ac:dyDescent="0.25">
      <c r="A3" s="7"/>
      <c r="B3" s="8"/>
      <c r="C3" s="9"/>
      <c r="D3" s="85" t="s">
        <v>3</v>
      </c>
      <c r="E3" s="204" t="s">
        <v>3</v>
      </c>
      <c r="F3" s="120" t="s">
        <v>4</v>
      </c>
      <c r="G3" s="120" t="s">
        <v>4</v>
      </c>
      <c r="H3" s="120" t="s">
        <v>4</v>
      </c>
      <c r="I3" s="168" t="s">
        <v>4</v>
      </c>
    </row>
    <row r="4" spans="1:9" x14ac:dyDescent="0.25">
      <c r="A4" s="10" t="s">
        <v>5</v>
      </c>
      <c r="B4" s="11"/>
      <c r="C4" s="11" t="s">
        <v>6</v>
      </c>
      <c r="D4" s="85" t="s">
        <v>7</v>
      </c>
      <c r="E4" s="204" t="s">
        <v>8</v>
      </c>
      <c r="F4" s="120" t="s">
        <v>9</v>
      </c>
      <c r="G4" s="120" t="s">
        <v>10</v>
      </c>
      <c r="H4" s="120" t="s">
        <v>11</v>
      </c>
      <c r="I4" s="168" t="s">
        <v>12</v>
      </c>
    </row>
    <row r="5" spans="1:9" ht="16.5" customHeight="1" x14ac:dyDescent="0.25">
      <c r="A5" s="245" t="s">
        <v>13</v>
      </c>
      <c r="B5" s="246"/>
      <c r="C5" s="246"/>
      <c r="D5" s="246"/>
      <c r="E5" s="246"/>
      <c r="F5" s="246"/>
      <c r="G5" s="246"/>
      <c r="H5" s="246"/>
      <c r="I5" s="247"/>
    </row>
    <row r="6" spans="1:9" ht="15" customHeight="1" x14ac:dyDescent="0.25">
      <c r="A6" s="12">
        <v>10</v>
      </c>
      <c r="B6" s="13"/>
      <c r="C6" s="14" t="s">
        <v>14</v>
      </c>
      <c r="D6" s="86"/>
      <c r="E6" s="205"/>
      <c r="F6" s="121"/>
      <c r="G6" s="121"/>
      <c r="H6" s="121"/>
      <c r="I6" s="169">
        <f>F6+G6-H6</f>
        <v>0</v>
      </c>
    </row>
    <row r="7" spans="1:9" ht="15" customHeight="1" x14ac:dyDescent="0.25">
      <c r="A7" s="12">
        <v>11</v>
      </c>
      <c r="B7" s="13"/>
      <c r="C7" s="14" t="s">
        <v>15</v>
      </c>
      <c r="D7" s="87"/>
      <c r="E7" s="206"/>
      <c r="F7" s="122"/>
      <c r="G7" s="122"/>
      <c r="H7" s="122"/>
      <c r="I7" s="170">
        <f t="shared" ref="I7:I14" si="0">F7+G7-H7</f>
        <v>0</v>
      </c>
    </row>
    <row r="8" spans="1:9" ht="15" customHeight="1" x14ac:dyDescent="0.25">
      <c r="A8" s="12">
        <v>12</v>
      </c>
      <c r="B8" s="13"/>
      <c r="C8" s="14" t="s">
        <v>16</v>
      </c>
      <c r="D8" s="87"/>
      <c r="E8" s="206"/>
      <c r="F8" s="122"/>
      <c r="G8" s="122"/>
      <c r="H8" s="122"/>
      <c r="I8" s="170">
        <f t="shared" si="0"/>
        <v>0</v>
      </c>
    </row>
    <row r="9" spans="1:9" ht="15" customHeight="1" x14ac:dyDescent="0.25">
      <c r="A9" s="12">
        <v>13</v>
      </c>
      <c r="B9" s="13"/>
      <c r="C9" s="14" t="s">
        <v>17</v>
      </c>
      <c r="D9" s="87"/>
      <c r="E9" s="206"/>
      <c r="F9" s="122"/>
      <c r="G9" s="122"/>
      <c r="H9" s="122"/>
      <c r="I9" s="170">
        <f t="shared" si="0"/>
        <v>0</v>
      </c>
    </row>
    <row r="10" spans="1:9" ht="15" customHeight="1" x14ac:dyDescent="0.25">
      <c r="A10" s="12">
        <v>14</v>
      </c>
      <c r="B10" s="13"/>
      <c r="C10" s="14" t="s">
        <v>18</v>
      </c>
      <c r="D10" s="87"/>
      <c r="E10" s="206"/>
      <c r="F10" s="122"/>
      <c r="G10" s="122"/>
      <c r="H10" s="122"/>
      <c r="I10" s="170">
        <f t="shared" si="0"/>
        <v>0</v>
      </c>
    </row>
    <row r="11" spans="1:9" ht="15" customHeight="1" x14ac:dyDescent="0.25">
      <c r="A11" s="12">
        <v>15</v>
      </c>
      <c r="B11" s="13"/>
      <c r="C11" s="14" t="s">
        <v>19</v>
      </c>
      <c r="D11" s="88"/>
      <c r="E11" s="207"/>
      <c r="F11" s="123"/>
      <c r="G11" s="123"/>
      <c r="H11" s="123"/>
      <c r="I11" s="171">
        <f t="shared" si="0"/>
        <v>0</v>
      </c>
    </row>
    <row r="12" spans="1:9" ht="15" customHeight="1" x14ac:dyDescent="0.25">
      <c r="A12" s="15">
        <v>16</v>
      </c>
      <c r="B12" s="16"/>
      <c r="C12" s="17" t="s">
        <v>20</v>
      </c>
      <c r="D12" s="89"/>
      <c r="E12" s="208"/>
      <c r="F12" s="124"/>
      <c r="G12" s="124"/>
      <c r="H12" s="124"/>
      <c r="I12" s="172">
        <f t="shared" si="0"/>
        <v>0</v>
      </c>
    </row>
    <row r="13" spans="1:9" ht="15" customHeight="1" x14ac:dyDescent="0.25">
      <c r="A13" s="15">
        <v>17</v>
      </c>
      <c r="B13" s="16"/>
      <c r="C13" s="17" t="s">
        <v>20</v>
      </c>
      <c r="D13" s="90"/>
      <c r="E13" s="209"/>
      <c r="F13" s="125"/>
      <c r="G13" s="125"/>
      <c r="H13" s="125"/>
      <c r="I13" s="173">
        <f t="shared" si="0"/>
        <v>0</v>
      </c>
    </row>
    <row r="14" spans="1:9" ht="15" customHeight="1" x14ac:dyDescent="0.25">
      <c r="A14" s="15">
        <v>18</v>
      </c>
      <c r="B14" s="16"/>
      <c r="C14" s="17" t="s">
        <v>20</v>
      </c>
      <c r="D14" s="91"/>
      <c r="E14" s="210"/>
      <c r="F14" s="126"/>
      <c r="G14" s="126"/>
      <c r="H14" s="126"/>
      <c r="I14" s="174">
        <f t="shared" si="0"/>
        <v>0</v>
      </c>
    </row>
    <row r="15" spans="1:9" ht="15" customHeight="1" x14ac:dyDescent="0.25">
      <c r="A15" s="12">
        <v>19</v>
      </c>
      <c r="B15" s="13"/>
      <c r="C15" s="14" t="s">
        <v>21</v>
      </c>
      <c r="D15" s="92"/>
      <c r="E15" s="211"/>
      <c r="F15" s="127"/>
      <c r="G15" s="127"/>
      <c r="H15" s="127"/>
      <c r="I15" s="175">
        <f>F15+G15-H15</f>
        <v>0</v>
      </c>
    </row>
    <row r="16" spans="1:9" ht="16.5" customHeight="1" x14ac:dyDescent="0.25">
      <c r="A16" s="18"/>
      <c r="B16" s="19"/>
      <c r="C16" s="20" t="s">
        <v>22</v>
      </c>
      <c r="D16" s="93">
        <f>SUM(D6:D15)</f>
        <v>0</v>
      </c>
      <c r="E16" s="212">
        <f t="shared" ref="E16:H16" si="1">SUM(E6:E15)</f>
        <v>0</v>
      </c>
      <c r="F16" s="128">
        <f t="shared" si="1"/>
        <v>0</v>
      </c>
      <c r="G16" s="128">
        <f t="shared" si="1"/>
        <v>0</v>
      </c>
      <c r="H16" s="128">
        <f t="shared" si="1"/>
        <v>0</v>
      </c>
      <c r="I16" s="176">
        <f>SUM(I6:I15)</f>
        <v>0</v>
      </c>
    </row>
    <row r="17" spans="1:9" ht="16.5" customHeight="1" x14ac:dyDescent="0.25">
      <c r="A17" s="245" t="s">
        <v>23</v>
      </c>
      <c r="B17" s="246"/>
      <c r="C17" s="246"/>
      <c r="D17" s="246"/>
      <c r="E17" s="246"/>
      <c r="F17" s="246"/>
      <c r="G17" s="246"/>
      <c r="H17" s="246"/>
      <c r="I17" s="247"/>
    </row>
    <row r="18" spans="1:9" ht="15" customHeight="1" x14ac:dyDescent="0.25">
      <c r="A18" s="12">
        <v>20</v>
      </c>
      <c r="B18" s="13"/>
      <c r="C18" s="14" t="s">
        <v>24</v>
      </c>
      <c r="D18" s="86"/>
      <c r="E18" s="205"/>
      <c r="F18" s="121"/>
      <c r="G18" s="121"/>
      <c r="H18" s="121"/>
      <c r="I18" s="169">
        <f t="shared" ref="I18:I23" si="2">F18+G18-H18</f>
        <v>0</v>
      </c>
    </row>
    <row r="19" spans="1:9" ht="15" customHeight="1" x14ac:dyDescent="0.25">
      <c r="A19" s="12">
        <v>21</v>
      </c>
      <c r="B19" s="13"/>
      <c r="C19" s="14" t="s">
        <v>25</v>
      </c>
      <c r="D19" s="87"/>
      <c r="E19" s="206"/>
      <c r="F19" s="122"/>
      <c r="G19" s="122"/>
      <c r="H19" s="122"/>
      <c r="I19" s="170">
        <f t="shared" si="2"/>
        <v>0</v>
      </c>
    </row>
    <row r="20" spans="1:9" ht="15" customHeight="1" x14ac:dyDescent="0.25">
      <c r="A20" s="12">
        <v>22</v>
      </c>
      <c r="B20" s="13"/>
      <c r="C20" s="14" t="s">
        <v>26</v>
      </c>
      <c r="D20" s="87"/>
      <c r="E20" s="206"/>
      <c r="F20" s="122"/>
      <c r="G20" s="122"/>
      <c r="H20" s="122"/>
      <c r="I20" s="170">
        <f t="shared" si="2"/>
        <v>0</v>
      </c>
    </row>
    <row r="21" spans="1:9" ht="15" customHeight="1" x14ac:dyDescent="0.25">
      <c r="A21" s="12">
        <v>23</v>
      </c>
      <c r="B21" s="13"/>
      <c r="C21" s="14" t="s">
        <v>27</v>
      </c>
      <c r="D21" s="87"/>
      <c r="E21" s="206"/>
      <c r="F21" s="122"/>
      <c r="G21" s="122"/>
      <c r="H21" s="122"/>
      <c r="I21" s="170">
        <f t="shared" si="2"/>
        <v>0</v>
      </c>
    </row>
    <row r="22" spans="1:9" ht="15" customHeight="1" x14ac:dyDescent="0.25">
      <c r="A22" s="15">
        <v>24</v>
      </c>
      <c r="B22" s="16"/>
      <c r="C22" s="17" t="s">
        <v>20</v>
      </c>
      <c r="D22" s="89"/>
      <c r="E22" s="208"/>
      <c r="F22" s="124"/>
      <c r="G22" s="124"/>
      <c r="H22" s="124"/>
      <c r="I22" s="172">
        <f t="shared" si="2"/>
        <v>0</v>
      </c>
    </row>
    <row r="23" spans="1:9" ht="15" customHeight="1" x14ac:dyDescent="0.25">
      <c r="A23" s="15">
        <v>25</v>
      </c>
      <c r="B23" s="16"/>
      <c r="C23" s="17" t="s">
        <v>20</v>
      </c>
      <c r="D23" s="90"/>
      <c r="E23" s="209"/>
      <c r="F23" s="125"/>
      <c r="G23" s="125"/>
      <c r="H23" s="125"/>
      <c r="I23" s="174">
        <f t="shared" si="2"/>
        <v>0</v>
      </c>
    </row>
    <row r="24" spans="1:9" ht="15" customHeight="1" x14ac:dyDescent="0.25">
      <c r="A24" s="12">
        <v>26</v>
      </c>
      <c r="B24" s="13"/>
      <c r="C24" s="14" t="s">
        <v>28</v>
      </c>
      <c r="D24" s="87"/>
      <c r="E24" s="206"/>
      <c r="F24" s="122"/>
      <c r="G24" s="122"/>
      <c r="H24" s="122"/>
      <c r="I24" s="170">
        <f t="shared" ref="I24:I27" si="3">F24+G24-H24</f>
        <v>0</v>
      </c>
    </row>
    <row r="25" spans="1:9" ht="15" customHeight="1" x14ac:dyDescent="0.25">
      <c r="A25" s="12">
        <v>27</v>
      </c>
      <c r="B25" s="13"/>
      <c r="C25" s="14" t="s">
        <v>29</v>
      </c>
      <c r="D25" s="87"/>
      <c r="E25" s="206"/>
      <c r="F25" s="122"/>
      <c r="G25" s="122"/>
      <c r="H25" s="122"/>
      <c r="I25" s="170">
        <f t="shared" si="3"/>
        <v>0</v>
      </c>
    </row>
    <row r="26" spans="1:9" ht="15" customHeight="1" x14ac:dyDescent="0.25">
      <c r="A26" s="12">
        <v>28</v>
      </c>
      <c r="B26" s="13"/>
      <c r="C26" s="14" t="s">
        <v>30</v>
      </c>
      <c r="D26" s="87"/>
      <c r="E26" s="206"/>
      <c r="F26" s="122"/>
      <c r="G26" s="122"/>
      <c r="H26" s="122"/>
      <c r="I26" s="170">
        <f t="shared" si="3"/>
        <v>0</v>
      </c>
    </row>
    <row r="27" spans="1:9" ht="15" customHeight="1" x14ac:dyDescent="0.25">
      <c r="A27" s="12">
        <v>29</v>
      </c>
      <c r="B27" s="13"/>
      <c r="C27" s="14" t="s">
        <v>31</v>
      </c>
      <c r="D27" s="88"/>
      <c r="E27" s="207"/>
      <c r="F27" s="123"/>
      <c r="G27" s="123"/>
      <c r="H27" s="123"/>
      <c r="I27" s="171">
        <f t="shared" si="3"/>
        <v>0</v>
      </c>
    </row>
    <row r="28" spans="1:9" ht="16.5" customHeight="1" x14ac:dyDescent="0.25">
      <c r="A28" s="18"/>
      <c r="B28" s="19"/>
      <c r="C28" s="20" t="s">
        <v>22</v>
      </c>
      <c r="D28" s="93">
        <f>SUM(D18:D27)</f>
        <v>0</v>
      </c>
      <c r="E28" s="212">
        <f>SUM(E18:E27)</f>
        <v>0</v>
      </c>
      <c r="F28" s="128">
        <f t="shared" ref="F28:I28" si="4">SUM(F18:F27)</f>
        <v>0</v>
      </c>
      <c r="G28" s="128">
        <f t="shared" si="4"/>
        <v>0</v>
      </c>
      <c r="H28" s="128">
        <f t="shared" si="4"/>
        <v>0</v>
      </c>
      <c r="I28" s="176">
        <f t="shared" si="4"/>
        <v>0</v>
      </c>
    </row>
    <row r="29" spans="1:9" ht="16.5" customHeight="1" x14ac:dyDescent="0.25">
      <c r="A29" s="245" t="s">
        <v>32</v>
      </c>
      <c r="B29" s="246"/>
      <c r="C29" s="246"/>
      <c r="D29" s="246"/>
      <c r="E29" s="246"/>
      <c r="F29" s="246"/>
      <c r="G29" s="246"/>
      <c r="H29" s="246"/>
      <c r="I29" s="247"/>
    </row>
    <row r="30" spans="1:9" ht="15" customHeight="1" x14ac:dyDescent="0.25">
      <c r="A30" s="12">
        <v>30</v>
      </c>
      <c r="B30" s="13"/>
      <c r="C30" s="82" t="s">
        <v>33</v>
      </c>
      <c r="D30" s="86"/>
      <c r="E30" s="205"/>
      <c r="F30" s="121"/>
      <c r="G30" s="121"/>
      <c r="H30" s="121"/>
      <c r="I30" s="169">
        <f t="shared" ref="I30:I39" si="5">F30+G30-H30</f>
        <v>0</v>
      </c>
    </row>
    <row r="31" spans="1:9" ht="15" customHeight="1" x14ac:dyDescent="0.25">
      <c r="A31" s="12">
        <v>31</v>
      </c>
      <c r="B31" s="13"/>
      <c r="C31" s="14" t="s">
        <v>34</v>
      </c>
      <c r="D31" s="87"/>
      <c r="E31" s="206"/>
      <c r="F31" s="122"/>
      <c r="G31" s="122"/>
      <c r="H31" s="122"/>
      <c r="I31" s="170">
        <f t="shared" si="5"/>
        <v>0</v>
      </c>
    </row>
    <row r="32" spans="1:9" ht="15" customHeight="1" x14ac:dyDescent="0.25">
      <c r="A32" s="12">
        <v>32</v>
      </c>
      <c r="B32" s="13"/>
      <c r="C32" s="14" t="s">
        <v>35</v>
      </c>
      <c r="D32" s="87"/>
      <c r="E32" s="206"/>
      <c r="F32" s="122"/>
      <c r="G32" s="122"/>
      <c r="H32" s="122"/>
      <c r="I32" s="170">
        <f t="shared" si="5"/>
        <v>0</v>
      </c>
    </row>
    <row r="33" spans="1:9" ht="15" customHeight="1" x14ac:dyDescent="0.25">
      <c r="A33" s="12">
        <v>33</v>
      </c>
      <c r="B33" s="13"/>
      <c r="C33" s="14" t="s">
        <v>36</v>
      </c>
      <c r="D33" s="87"/>
      <c r="E33" s="206"/>
      <c r="F33" s="122"/>
      <c r="G33" s="122"/>
      <c r="H33" s="122"/>
      <c r="I33" s="170">
        <f t="shared" si="5"/>
        <v>0</v>
      </c>
    </row>
    <row r="34" spans="1:9" ht="15" customHeight="1" x14ac:dyDescent="0.25">
      <c r="A34" s="12">
        <v>34</v>
      </c>
      <c r="B34" s="13"/>
      <c r="C34" s="14" t="s">
        <v>37</v>
      </c>
      <c r="D34" s="87"/>
      <c r="E34" s="206"/>
      <c r="F34" s="122"/>
      <c r="G34" s="122"/>
      <c r="H34" s="122"/>
      <c r="I34" s="170">
        <f t="shared" si="5"/>
        <v>0</v>
      </c>
    </row>
    <row r="35" spans="1:9" ht="15" customHeight="1" x14ac:dyDescent="0.25">
      <c r="A35" s="12">
        <v>35</v>
      </c>
      <c r="B35" s="13"/>
      <c r="C35" s="14" t="s">
        <v>38</v>
      </c>
      <c r="D35" s="87"/>
      <c r="E35" s="206"/>
      <c r="F35" s="122"/>
      <c r="G35" s="122"/>
      <c r="H35" s="122"/>
      <c r="I35" s="170">
        <f t="shared" si="5"/>
        <v>0</v>
      </c>
    </row>
    <row r="36" spans="1:9" ht="15" customHeight="1" x14ac:dyDescent="0.25">
      <c r="A36" s="12">
        <v>36</v>
      </c>
      <c r="B36" s="13"/>
      <c r="C36" s="14" t="s">
        <v>39</v>
      </c>
      <c r="D36" s="87"/>
      <c r="E36" s="206"/>
      <c r="F36" s="122"/>
      <c r="G36" s="122"/>
      <c r="H36" s="122"/>
      <c r="I36" s="170">
        <f t="shared" si="5"/>
        <v>0</v>
      </c>
    </row>
    <row r="37" spans="1:9" ht="15" customHeight="1" x14ac:dyDescent="0.25">
      <c r="A37" s="12">
        <v>37</v>
      </c>
      <c r="B37" s="13"/>
      <c r="C37" s="14" t="s">
        <v>40</v>
      </c>
      <c r="D37" s="87"/>
      <c r="E37" s="206"/>
      <c r="F37" s="122"/>
      <c r="G37" s="122"/>
      <c r="H37" s="122"/>
      <c r="I37" s="170">
        <f t="shared" si="5"/>
        <v>0</v>
      </c>
    </row>
    <row r="38" spans="1:9" ht="15" customHeight="1" x14ac:dyDescent="0.25">
      <c r="A38" s="12">
        <v>38</v>
      </c>
      <c r="B38" s="13"/>
      <c r="C38" s="14" t="s">
        <v>41</v>
      </c>
      <c r="D38" s="87"/>
      <c r="E38" s="206"/>
      <c r="F38" s="122"/>
      <c r="G38" s="122"/>
      <c r="H38" s="122"/>
      <c r="I38" s="170">
        <f t="shared" si="5"/>
        <v>0</v>
      </c>
    </row>
    <row r="39" spans="1:9" ht="15" customHeight="1" x14ac:dyDescent="0.25">
      <c r="A39" s="12">
        <v>39</v>
      </c>
      <c r="B39" s="13"/>
      <c r="C39" s="14" t="s">
        <v>42</v>
      </c>
      <c r="D39" s="87"/>
      <c r="E39" s="206"/>
      <c r="F39" s="122"/>
      <c r="G39" s="122"/>
      <c r="H39" s="122"/>
      <c r="I39" s="170">
        <f t="shared" si="5"/>
        <v>0</v>
      </c>
    </row>
    <row r="40" spans="1:9" ht="16.5" customHeight="1" x14ac:dyDescent="0.25">
      <c r="A40" s="18"/>
      <c r="B40" s="19"/>
      <c r="C40" s="20" t="s">
        <v>22</v>
      </c>
      <c r="D40" s="93">
        <f t="shared" ref="D40:I40" si="6">SUM(D30:D39)</f>
        <v>0</v>
      </c>
      <c r="E40" s="212">
        <f>SUM(E30:E39)</f>
        <v>0</v>
      </c>
      <c r="F40" s="128">
        <f t="shared" si="6"/>
        <v>0</v>
      </c>
      <c r="G40" s="128">
        <f t="shared" si="6"/>
        <v>0</v>
      </c>
      <c r="H40" s="128">
        <f t="shared" si="6"/>
        <v>0</v>
      </c>
      <c r="I40" s="176">
        <f t="shared" si="6"/>
        <v>0</v>
      </c>
    </row>
    <row r="41" spans="1:9" ht="16.5" customHeight="1" x14ac:dyDescent="0.25">
      <c r="A41" s="245" t="s">
        <v>43</v>
      </c>
      <c r="B41" s="246"/>
      <c r="C41" s="246"/>
      <c r="D41" s="246"/>
      <c r="E41" s="246"/>
      <c r="F41" s="246"/>
      <c r="G41" s="246"/>
      <c r="H41" s="246"/>
      <c r="I41" s="247"/>
    </row>
    <row r="42" spans="1:9" ht="15" customHeight="1" x14ac:dyDescent="0.25">
      <c r="A42" s="12">
        <v>40</v>
      </c>
      <c r="B42" s="13"/>
      <c r="C42" s="14" t="s">
        <v>44</v>
      </c>
      <c r="D42" s="86"/>
      <c r="E42" s="205"/>
      <c r="F42" s="121"/>
      <c r="G42" s="121"/>
      <c r="H42" s="121"/>
      <c r="I42" s="169">
        <f t="shared" ref="I42:I51" si="7">F42+G42-H42</f>
        <v>0</v>
      </c>
    </row>
    <row r="43" spans="1:9" ht="15" customHeight="1" x14ac:dyDescent="0.25">
      <c r="A43" s="12">
        <v>41</v>
      </c>
      <c r="B43" s="13"/>
      <c r="C43" s="14" t="s">
        <v>45</v>
      </c>
      <c r="D43" s="87"/>
      <c r="E43" s="206"/>
      <c r="F43" s="122"/>
      <c r="G43" s="122"/>
      <c r="H43" s="122"/>
      <c r="I43" s="170">
        <f t="shared" si="7"/>
        <v>0</v>
      </c>
    </row>
    <row r="44" spans="1:9" ht="15" customHeight="1" x14ac:dyDescent="0.25">
      <c r="A44" s="12">
        <v>42</v>
      </c>
      <c r="B44" s="13"/>
      <c r="C44" s="14" t="s">
        <v>46</v>
      </c>
      <c r="D44" s="87"/>
      <c r="E44" s="206"/>
      <c r="F44" s="122"/>
      <c r="G44" s="122"/>
      <c r="H44" s="122"/>
      <c r="I44" s="170">
        <f t="shared" si="7"/>
        <v>0</v>
      </c>
    </row>
    <row r="45" spans="1:9" ht="15" customHeight="1" x14ac:dyDescent="0.25">
      <c r="A45" s="12">
        <v>43</v>
      </c>
      <c r="B45" s="13"/>
      <c r="C45" s="14" t="s">
        <v>47</v>
      </c>
      <c r="D45" s="87"/>
      <c r="E45" s="206"/>
      <c r="F45" s="122"/>
      <c r="G45" s="122"/>
      <c r="H45" s="122"/>
      <c r="I45" s="170">
        <f t="shared" si="7"/>
        <v>0</v>
      </c>
    </row>
    <row r="46" spans="1:9" ht="16.149999999999999" customHeight="1" x14ac:dyDescent="0.25">
      <c r="A46" s="12">
        <v>44</v>
      </c>
      <c r="B46" s="13"/>
      <c r="C46" s="14" t="s">
        <v>48</v>
      </c>
      <c r="D46" s="87"/>
      <c r="E46" s="206"/>
      <c r="F46" s="122"/>
      <c r="G46" s="122"/>
      <c r="H46" s="122"/>
      <c r="I46" s="170">
        <f t="shared" si="7"/>
        <v>0</v>
      </c>
    </row>
    <row r="47" spans="1:9" ht="15" customHeight="1" x14ac:dyDescent="0.25">
      <c r="A47" s="12">
        <v>45</v>
      </c>
      <c r="B47" s="13"/>
      <c r="C47" s="14" t="s">
        <v>49</v>
      </c>
      <c r="D47" s="87"/>
      <c r="E47" s="206"/>
      <c r="F47" s="122"/>
      <c r="G47" s="122"/>
      <c r="H47" s="122"/>
      <c r="I47" s="170">
        <f t="shared" si="7"/>
        <v>0</v>
      </c>
    </row>
    <row r="48" spans="1:9" ht="15" customHeight="1" x14ac:dyDescent="0.25">
      <c r="A48" s="12">
        <v>46</v>
      </c>
      <c r="B48" s="13"/>
      <c r="C48" s="14" t="s">
        <v>50</v>
      </c>
      <c r="D48" s="87"/>
      <c r="E48" s="206"/>
      <c r="F48" s="122"/>
      <c r="G48" s="122"/>
      <c r="H48" s="122"/>
      <c r="I48" s="170">
        <f t="shared" si="7"/>
        <v>0</v>
      </c>
    </row>
    <row r="49" spans="1:9" ht="15" customHeight="1" x14ac:dyDescent="0.25">
      <c r="A49" s="12">
        <v>47</v>
      </c>
      <c r="B49" s="13"/>
      <c r="C49" s="14" t="s">
        <v>51</v>
      </c>
      <c r="D49" s="87"/>
      <c r="E49" s="206"/>
      <c r="F49" s="122"/>
      <c r="G49" s="122"/>
      <c r="H49" s="122"/>
      <c r="I49" s="170">
        <f t="shared" si="7"/>
        <v>0</v>
      </c>
    </row>
    <row r="50" spans="1:9" ht="15" customHeight="1" x14ac:dyDescent="0.25">
      <c r="A50" s="12">
        <v>48</v>
      </c>
      <c r="B50" s="13"/>
      <c r="C50" s="14" t="s">
        <v>52</v>
      </c>
      <c r="D50" s="87"/>
      <c r="E50" s="206"/>
      <c r="F50" s="122"/>
      <c r="G50" s="122"/>
      <c r="H50" s="122"/>
      <c r="I50" s="170">
        <f t="shared" si="7"/>
        <v>0</v>
      </c>
    </row>
    <row r="51" spans="1:9" ht="15" customHeight="1" x14ac:dyDescent="0.25">
      <c r="A51" s="12">
        <v>49</v>
      </c>
      <c r="B51" s="13"/>
      <c r="C51" s="14" t="s">
        <v>53</v>
      </c>
      <c r="D51" s="87"/>
      <c r="E51" s="206"/>
      <c r="F51" s="122"/>
      <c r="G51" s="122"/>
      <c r="H51" s="122"/>
      <c r="I51" s="170">
        <f t="shared" si="7"/>
        <v>0</v>
      </c>
    </row>
    <row r="52" spans="1:9" ht="16.5" customHeight="1" x14ac:dyDescent="0.25">
      <c r="A52" s="18"/>
      <c r="B52" s="19"/>
      <c r="C52" s="20" t="s">
        <v>22</v>
      </c>
      <c r="D52" s="93">
        <f>SUM(D42:D51)</f>
        <v>0</v>
      </c>
      <c r="E52" s="212">
        <f>SUM(E42:E51)</f>
        <v>0</v>
      </c>
      <c r="F52" s="128">
        <f t="shared" ref="F52:I52" si="8">SUM(F42:F51)</f>
        <v>0</v>
      </c>
      <c r="G52" s="128">
        <f t="shared" si="8"/>
        <v>0</v>
      </c>
      <c r="H52" s="128">
        <f t="shared" si="8"/>
        <v>0</v>
      </c>
      <c r="I52" s="176">
        <f t="shared" si="8"/>
        <v>0</v>
      </c>
    </row>
    <row r="53" spans="1:9" ht="16.5" customHeight="1" x14ac:dyDescent="0.25">
      <c r="A53" s="245" t="s">
        <v>54</v>
      </c>
      <c r="B53" s="246"/>
      <c r="C53" s="246"/>
      <c r="D53" s="246"/>
      <c r="E53" s="246"/>
      <c r="F53" s="246"/>
      <c r="G53" s="246"/>
      <c r="H53" s="246"/>
      <c r="I53" s="247"/>
    </row>
    <row r="54" spans="1:9" ht="15" customHeight="1" x14ac:dyDescent="0.25">
      <c r="A54" s="12">
        <v>50</v>
      </c>
      <c r="B54" s="13"/>
      <c r="C54" s="14" t="s">
        <v>55</v>
      </c>
      <c r="D54" s="86"/>
      <c r="E54" s="205"/>
      <c r="F54" s="121"/>
      <c r="G54" s="121"/>
      <c r="H54" s="121"/>
      <c r="I54" s="169">
        <f t="shared" ref="I54:I59" si="9">F54+G54-H54</f>
        <v>0</v>
      </c>
    </row>
    <row r="55" spans="1:9" ht="15" customHeight="1" x14ac:dyDescent="0.25">
      <c r="A55" s="12">
        <v>51</v>
      </c>
      <c r="B55" s="13"/>
      <c r="C55" s="14" t="s">
        <v>56</v>
      </c>
      <c r="D55" s="87"/>
      <c r="E55" s="206"/>
      <c r="F55" s="122"/>
      <c r="G55" s="122"/>
      <c r="H55" s="122"/>
      <c r="I55" s="170">
        <f t="shared" si="9"/>
        <v>0</v>
      </c>
    </row>
    <row r="56" spans="1:9" ht="15" customHeight="1" x14ac:dyDescent="0.25">
      <c r="A56" s="12">
        <v>52</v>
      </c>
      <c r="B56" s="13"/>
      <c r="C56" s="14" t="s">
        <v>57</v>
      </c>
      <c r="D56" s="87"/>
      <c r="E56" s="206"/>
      <c r="F56" s="122"/>
      <c r="G56" s="122"/>
      <c r="H56" s="122"/>
      <c r="I56" s="170">
        <f t="shared" si="9"/>
        <v>0</v>
      </c>
    </row>
    <row r="57" spans="1:9" ht="15" customHeight="1" x14ac:dyDescent="0.25">
      <c r="A57" s="15">
        <v>53</v>
      </c>
      <c r="B57" s="16"/>
      <c r="C57" s="17" t="s">
        <v>20</v>
      </c>
      <c r="D57" s="89"/>
      <c r="E57" s="208"/>
      <c r="F57" s="124"/>
      <c r="G57" s="124"/>
      <c r="H57" s="124"/>
      <c r="I57" s="172">
        <f t="shared" si="9"/>
        <v>0</v>
      </c>
    </row>
    <row r="58" spans="1:9" ht="15" customHeight="1" x14ac:dyDescent="0.25">
      <c r="A58" s="15">
        <v>54</v>
      </c>
      <c r="B58" s="16"/>
      <c r="C58" s="17" t="s">
        <v>20</v>
      </c>
      <c r="D58" s="90"/>
      <c r="E58" s="209"/>
      <c r="F58" s="125"/>
      <c r="G58" s="125"/>
      <c r="H58" s="125"/>
      <c r="I58" s="173">
        <f t="shared" si="9"/>
        <v>0</v>
      </c>
    </row>
    <row r="59" spans="1:9" ht="15" customHeight="1" x14ac:dyDescent="0.25">
      <c r="A59" s="15">
        <v>55</v>
      </c>
      <c r="B59" s="16"/>
      <c r="C59" s="17" t="s">
        <v>20</v>
      </c>
      <c r="D59" s="91"/>
      <c r="E59" s="210"/>
      <c r="F59" s="126"/>
      <c r="G59" s="126"/>
      <c r="H59" s="126"/>
      <c r="I59" s="174">
        <f t="shared" si="9"/>
        <v>0</v>
      </c>
    </row>
    <row r="60" spans="1:9" ht="15" customHeight="1" x14ac:dyDescent="0.25">
      <c r="A60" s="12">
        <v>56</v>
      </c>
      <c r="B60" s="13"/>
      <c r="C60" s="14" t="s">
        <v>58</v>
      </c>
      <c r="D60" s="87"/>
      <c r="E60" s="206"/>
      <c r="F60" s="122"/>
      <c r="G60" s="122"/>
      <c r="H60" s="122"/>
      <c r="I60" s="170">
        <f t="shared" ref="I60:I63" si="10">F60+G60-H60</f>
        <v>0</v>
      </c>
    </row>
    <row r="61" spans="1:9" ht="15" customHeight="1" x14ac:dyDescent="0.25">
      <c r="A61" s="12">
        <v>57</v>
      </c>
      <c r="B61" s="13"/>
      <c r="C61" s="14" t="s">
        <v>59</v>
      </c>
      <c r="D61" s="87"/>
      <c r="E61" s="206"/>
      <c r="F61" s="122"/>
      <c r="G61" s="122"/>
      <c r="H61" s="122"/>
      <c r="I61" s="170">
        <f t="shared" si="10"/>
        <v>0</v>
      </c>
    </row>
    <row r="62" spans="1:9" ht="15" customHeight="1" x14ac:dyDescent="0.25">
      <c r="A62" s="12">
        <v>58</v>
      </c>
      <c r="B62" s="13"/>
      <c r="C62" s="14" t="s">
        <v>60</v>
      </c>
      <c r="D62" s="87"/>
      <c r="E62" s="206"/>
      <c r="F62" s="122"/>
      <c r="G62" s="122"/>
      <c r="H62" s="122"/>
      <c r="I62" s="170">
        <f t="shared" si="10"/>
        <v>0</v>
      </c>
    </row>
    <row r="63" spans="1:9" ht="15" customHeight="1" x14ac:dyDescent="0.25">
      <c r="A63" s="12">
        <v>59</v>
      </c>
      <c r="B63" s="13"/>
      <c r="C63" s="14" t="s">
        <v>61</v>
      </c>
      <c r="D63" s="87"/>
      <c r="E63" s="206"/>
      <c r="F63" s="122"/>
      <c r="G63" s="122"/>
      <c r="H63" s="122"/>
      <c r="I63" s="170">
        <f t="shared" si="10"/>
        <v>0</v>
      </c>
    </row>
    <row r="64" spans="1:9" ht="16.5" customHeight="1" x14ac:dyDescent="0.25">
      <c r="A64" s="18"/>
      <c r="B64" s="19"/>
      <c r="C64" s="20" t="s">
        <v>22</v>
      </c>
      <c r="D64" s="93">
        <f>SUM(D54:D63)</f>
        <v>0</v>
      </c>
      <c r="E64" s="212">
        <f>SUM(E54:E63)</f>
        <v>0</v>
      </c>
      <c r="F64" s="128">
        <f t="shared" ref="F64:I64" si="11">SUM(F54:F63)</f>
        <v>0</v>
      </c>
      <c r="G64" s="128">
        <f t="shared" si="11"/>
        <v>0</v>
      </c>
      <c r="H64" s="128">
        <f t="shared" si="11"/>
        <v>0</v>
      </c>
      <c r="I64" s="176">
        <f t="shared" si="11"/>
        <v>0</v>
      </c>
    </row>
    <row r="65" spans="1:9" ht="9.75" customHeight="1" x14ac:dyDescent="0.25">
      <c r="A65" s="13"/>
      <c r="B65" s="13"/>
      <c r="C65" s="21"/>
      <c r="D65" s="94"/>
      <c r="E65" s="213"/>
      <c r="F65" s="129"/>
      <c r="G65" s="129"/>
      <c r="H65" s="129"/>
      <c r="I65" s="177"/>
    </row>
    <row r="66" spans="1:9" ht="7.5" customHeight="1" x14ac:dyDescent="0.25">
      <c r="A66" s="13"/>
      <c r="B66" s="13"/>
      <c r="C66" s="21"/>
      <c r="D66" s="94"/>
      <c r="E66" s="213"/>
      <c r="F66" s="129"/>
      <c r="G66" s="129"/>
      <c r="H66" s="129"/>
      <c r="I66" s="177"/>
    </row>
    <row r="67" spans="1:9" x14ac:dyDescent="0.25">
      <c r="A67" s="1" t="s">
        <v>62</v>
      </c>
      <c r="B67" s="1"/>
      <c r="I67" s="241" t="str">
        <f>I1</f>
        <v>25-26</v>
      </c>
    </row>
    <row r="68" spans="1:9" ht="18.75" x14ac:dyDescent="0.3">
      <c r="A68" s="4"/>
      <c r="B68" s="5"/>
      <c r="C68" s="6"/>
      <c r="D68" s="84"/>
      <c r="E68" s="203"/>
      <c r="F68" s="119" t="s">
        <v>1</v>
      </c>
      <c r="G68" s="119" t="s">
        <v>1</v>
      </c>
      <c r="H68" s="119" t="s">
        <v>1</v>
      </c>
      <c r="I68" s="167" t="s">
        <v>2</v>
      </c>
    </row>
    <row r="69" spans="1:9" x14ac:dyDescent="0.25">
      <c r="A69" s="7"/>
      <c r="B69" s="8"/>
      <c r="C69" s="9"/>
      <c r="D69" s="85" t="s">
        <v>3</v>
      </c>
      <c r="E69" s="204" t="s">
        <v>3</v>
      </c>
      <c r="F69" s="120" t="s">
        <v>4</v>
      </c>
      <c r="G69" s="120" t="s">
        <v>4</v>
      </c>
      <c r="H69" s="120" t="s">
        <v>4</v>
      </c>
      <c r="I69" s="168" t="s">
        <v>4</v>
      </c>
    </row>
    <row r="70" spans="1:9" ht="16.5" customHeight="1" x14ac:dyDescent="0.25">
      <c r="A70" s="10" t="s">
        <v>5</v>
      </c>
      <c r="B70" s="11"/>
      <c r="C70" s="11" t="s">
        <v>6</v>
      </c>
      <c r="D70" s="95" t="s">
        <v>7</v>
      </c>
      <c r="E70" s="214" t="s">
        <v>8</v>
      </c>
      <c r="F70" s="130" t="s">
        <v>9</v>
      </c>
      <c r="G70" s="130" t="s">
        <v>10</v>
      </c>
      <c r="H70" s="130" t="s">
        <v>11</v>
      </c>
      <c r="I70" s="178" t="s">
        <v>12</v>
      </c>
    </row>
    <row r="71" spans="1:9" ht="16.5" customHeight="1" x14ac:dyDescent="0.25">
      <c r="A71" s="245" t="s">
        <v>63</v>
      </c>
      <c r="B71" s="246"/>
      <c r="C71" s="246"/>
      <c r="D71" s="246"/>
      <c r="E71" s="246"/>
      <c r="F71" s="246"/>
      <c r="G71" s="246"/>
      <c r="H71" s="246"/>
      <c r="I71" s="247"/>
    </row>
    <row r="72" spans="1:9" ht="15" customHeight="1" x14ac:dyDescent="0.25">
      <c r="A72" s="12">
        <v>60</v>
      </c>
      <c r="B72" s="13"/>
      <c r="C72" s="14" t="s">
        <v>64</v>
      </c>
      <c r="D72" s="86"/>
      <c r="E72" s="205"/>
      <c r="F72" s="121"/>
      <c r="G72" s="121"/>
      <c r="H72" s="121"/>
      <c r="I72" s="169">
        <f t="shared" ref="I72:I77" si="12">F72+G72-H72</f>
        <v>0</v>
      </c>
    </row>
    <row r="73" spans="1:9" ht="15" customHeight="1" x14ac:dyDescent="0.25">
      <c r="A73" s="12">
        <v>61</v>
      </c>
      <c r="B73" s="13"/>
      <c r="C73" s="14" t="s">
        <v>65</v>
      </c>
      <c r="D73" s="87"/>
      <c r="E73" s="206"/>
      <c r="F73" s="122"/>
      <c r="G73" s="122"/>
      <c r="H73" s="122"/>
      <c r="I73" s="170">
        <f t="shared" si="12"/>
        <v>0</v>
      </c>
    </row>
    <row r="74" spans="1:9" ht="15" customHeight="1" x14ac:dyDescent="0.25">
      <c r="A74" s="12">
        <v>62</v>
      </c>
      <c r="B74" s="13"/>
      <c r="C74" s="14" t="s">
        <v>66</v>
      </c>
      <c r="D74" s="87"/>
      <c r="E74" s="206"/>
      <c r="F74" s="122"/>
      <c r="G74" s="122"/>
      <c r="H74" s="122"/>
      <c r="I74" s="170">
        <f t="shared" si="12"/>
        <v>0</v>
      </c>
    </row>
    <row r="75" spans="1:9" ht="15" customHeight="1" x14ac:dyDescent="0.25">
      <c r="A75" s="15">
        <v>63</v>
      </c>
      <c r="B75" s="16"/>
      <c r="C75" s="17" t="s">
        <v>20</v>
      </c>
      <c r="D75" s="89"/>
      <c r="E75" s="208"/>
      <c r="F75" s="124"/>
      <c r="G75" s="124"/>
      <c r="H75" s="124"/>
      <c r="I75" s="172">
        <f t="shared" si="12"/>
        <v>0</v>
      </c>
    </row>
    <row r="76" spans="1:9" ht="15" customHeight="1" x14ac:dyDescent="0.25">
      <c r="A76" s="15">
        <v>64</v>
      </c>
      <c r="B76" s="16"/>
      <c r="C76" s="17" t="s">
        <v>20</v>
      </c>
      <c r="D76" s="90"/>
      <c r="E76" s="209"/>
      <c r="F76" s="125"/>
      <c r="G76" s="125"/>
      <c r="H76" s="125"/>
      <c r="I76" s="173">
        <f t="shared" si="12"/>
        <v>0</v>
      </c>
    </row>
    <row r="77" spans="1:9" ht="15" customHeight="1" x14ac:dyDescent="0.25">
      <c r="A77" s="15">
        <v>65</v>
      </c>
      <c r="B77" s="16"/>
      <c r="C77" s="17" t="s">
        <v>20</v>
      </c>
      <c r="D77" s="91"/>
      <c r="E77" s="210"/>
      <c r="F77" s="126"/>
      <c r="G77" s="126"/>
      <c r="H77" s="126"/>
      <c r="I77" s="174">
        <f t="shared" si="12"/>
        <v>0</v>
      </c>
    </row>
    <row r="78" spans="1:9" ht="15" customHeight="1" x14ac:dyDescent="0.25">
      <c r="A78" s="12">
        <v>66</v>
      </c>
      <c r="B78" s="13"/>
      <c r="C78" s="14" t="s">
        <v>67</v>
      </c>
      <c r="D78" s="87"/>
      <c r="E78" s="206"/>
      <c r="F78" s="122"/>
      <c r="G78" s="122"/>
      <c r="H78" s="122"/>
      <c r="I78" s="170">
        <f t="shared" ref="I78:I81" si="13">F78+G78-H78</f>
        <v>0</v>
      </c>
    </row>
    <row r="79" spans="1:9" ht="15" customHeight="1" x14ac:dyDescent="0.25">
      <c r="A79" s="12">
        <v>67</v>
      </c>
      <c r="B79" s="13"/>
      <c r="C79" s="14" t="s">
        <v>68</v>
      </c>
      <c r="D79" s="87"/>
      <c r="E79" s="206"/>
      <c r="F79" s="122"/>
      <c r="G79" s="122"/>
      <c r="H79" s="122"/>
      <c r="I79" s="170">
        <f t="shared" si="13"/>
        <v>0</v>
      </c>
    </row>
    <row r="80" spans="1:9" ht="15" customHeight="1" x14ac:dyDescent="0.25">
      <c r="A80" s="12">
        <v>68</v>
      </c>
      <c r="B80" s="13"/>
      <c r="C80" s="14" t="s">
        <v>69</v>
      </c>
      <c r="D80" s="87"/>
      <c r="E80" s="206"/>
      <c r="F80" s="122"/>
      <c r="G80" s="122"/>
      <c r="H80" s="122"/>
      <c r="I80" s="170">
        <f t="shared" si="13"/>
        <v>0</v>
      </c>
    </row>
    <row r="81" spans="1:9" ht="15" customHeight="1" x14ac:dyDescent="0.25">
      <c r="A81" s="12">
        <v>69</v>
      </c>
      <c r="B81" s="13"/>
      <c r="C81" s="14" t="s">
        <v>70</v>
      </c>
      <c r="D81" s="87"/>
      <c r="E81" s="206"/>
      <c r="F81" s="122"/>
      <c r="G81" s="122"/>
      <c r="H81" s="122"/>
      <c r="I81" s="170">
        <f t="shared" si="13"/>
        <v>0</v>
      </c>
    </row>
    <row r="82" spans="1:9" x14ac:dyDescent="0.25">
      <c r="A82" s="18"/>
      <c r="B82" s="19"/>
      <c r="C82" s="20" t="s">
        <v>22</v>
      </c>
      <c r="D82" s="93">
        <f>SUM(D72:D81)</f>
        <v>0</v>
      </c>
      <c r="E82" s="212">
        <f>SUM(E72:E81)</f>
        <v>0</v>
      </c>
      <c r="F82" s="128">
        <f t="shared" ref="F82:I82" si="14">SUM(F72:F81)</f>
        <v>0</v>
      </c>
      <c r="G82" s="128">
        <f t="shared" si="14"/>
        <v>0</v>
      </c>
      <c r="H82" s="128">
        <f t="shared" si="14"/>
        <v>0</v>
      </c>
      <c r="I82" s="176">
        <f t="shared" si="14"/>
        <v>0</v>
      </c>
    </row>
    <row r="83" spans="1:9" ht="16.5" customHeight="1" x14ac:dyDescent="0.25">
      <c r="A83" s="245" t="s">
        <v>71</v>
      </c>
      <c r="B83" s="246"/>
      <c r="C83" s="246"/>
      <c r="D83" s="246"/>
      <c r="E83" s="246"/>
      <c r="F83" s="246"/>
      <c r="G83" s="246"/>
      <c r="H83" s="246"/>
      <c r="I83" s="247"/>
    </row>
    <row r="84" spans="1:9" ht="29.25" x14ac:dyDescent="0.25">
      <c r="A84" s="12">
        <v>70</v>
      </c>
      <c r="B84" s="13"/>
      <c r="C84" s="14" t="s">
        <v>72</v>
      </c>
      <c r="D84" s="86"/>
      <c r="E84" s="205"/>
      <c r="F84" s="121"/>
      <c r="G84" s="121"/>
      <c r="H84" s="121"/>
      <c r="I84" s="169">
        <f t="shared" ref="I84:I91" si="15">F84+G84-H84</f>
        <v>0</v>
      </c>
    </row>
    <row r="85" spans="1:9" ht="29.25" x14ac:dyDescent="0.25">
      <c r="A85" s="12">
        <v>71</v>
      </c>
      <c r="B85" s="13"/>
      <c r="C85" s="14" t="s">
        <v>73</v>
      </c>
      <c r="D85" s="87"/>
      <c r="E85" s="206"/>
      <c r="F85" s="122"/>
      <c r="G85" s="122"/>
      <c r="H85" s="122"/>
      <c r="I85" s="170">
        <f t="shared" si="15"/>
        <v>0</v>
      </c>
    </row>
    <row r="86" spans="1:9" ht="43.5" x14ac:dyDescent="0.25">
      <c r="A86" s="12">
        <v>72</v>
      </c>
      <c r="B86" s="13"/>
      <c r="C86" s="14" t="s">
        <v>74</v>
      </c>
      <c r="D86" s="87"/>
      <c r="E86" s="206"/>
      <c r="F86" s="122"/>
      <c r="G86" s="122"/>
      <c r="H86" s="122"/>
      <c r="I86" s="170">
        <f t="shared" si="15"/>
        <v>0</v>
      </c>
    </row>
    <row r="87" spans="1:9" ht="29.25" x14ac:dyDescent="0.25">
      <c r="A87" s="12">
        <v>73</v>
      </c>
      <c r="B87" s="13"/>
      <c r="C87" s="14" t="s">
        <v>75</v>
      </c>
      <c r="D87" s="87"/>
      <c r="E87" s="206"/>
      <c r="F87" s="122"/>
      <c r="G87" s="122"/>
      <c r="H87" s="122"/>
      <c r="I87" s="170">
        <f t="shared" si="15"/>
        <v>0</v>
      </c>
    </row>
    <row r="88" spans="1:9" ht="15.6" customHeight="1" x14ac:dyDescent="0.25">
      <c r="A88" s="15">
        <v>74</v>
      </c>
      <c r="B88" s="16"/>
      <c r="C88" s="17" t="s">
        <v>20</v>
      </c>
      <c r="D88" s="89"/>
      <c r="E88" s="208"/>
      <c r="F88" s="124"/>
      <c r="G88" s="124"/>
      <c r="H88" s="124"/>
      <c r="I88" s="172">
        <f t="shared" si="15"/>
        <v>0</v>
      </c>
    </row>
    <row r="89" spans="1:9" ht="15.6" customHeight="1" x14ac:dyDescent="0.25">
      <c r="A89" s="15">
        <v>75</v>
      </c>
      <c r="B89" s="16"/>
      <c r="C89" s="17" t="s">
        <v>20</v>
      </c>
      <c r="D89" s="90"/>
      <c r="E89" s="209"/>
      <c r="F89" s="125"/>
      <c r="G89" s="125"/>
      <c r="H89" s="125"/>
      <c r="I89" s="173">
        <f t="shared" si="15"/>
        <v>0</v>
      </c>
    </row>
    <row r="90" spans="1:9" ht="15.6" customHeight="1" x14ac:dyDescent="0.25">
      <c r="A90" s="15">
        <v>76</v>
      </c>
      <c r="B90" s="16"/>
      <c r="C90" s="17" t="s">
        <v>20</v>
      </c>
      <c r="D90" s="90"/>
      <c r="E90" s="209"/>
      <c r="F90" s="125"/>
      <c r="G90" s="125"/>
      <c r="H90" s="125"/>
      <c r="I90" s="173">
        <f t="shared" si="15"/>
        <v>0</v>
      </c>
    </row>
    <row r="91" spans="1:9" ht="15.6" customHeight="1" x14ac:dyDescent="0.25">
      <c r="A91" s="15">
        <v>77</v>
      </c>
      <c r="B91" s="16"/>
      <c r="C91" s="17" t="s">
        <v>20</v>
      </c>
      <c r="D91" s="91"/>
      <c r="E91" s="210"/>
      <c r="F91" s="126"/>
      <c r="G91" s="126"/>
      <c r="H91" s="126"/>
      <c r="I91" s="174">
        <f t="shared" si="15"/>
        <v>0</v>
      </c>
    </row>
    <row r="92" spans="1:9" ht="29.25" x14ac:dyDescent="0.25">
      <c r="A92" s="12">
        <v>78</v>
      </c>
      <c r="B92" s="13"/>
      <c r="C92" s="14" t="s">
        <v>76</v>
      </c>
      <c r="D92" s="87"/>
      <c r="E92" s="206"/>
      <c r="F92" s="122"/>
      <c r="G92" s="122"/>
      <c r="H92" s="122"/>
      <c r="I92" s="170">
        <f t="shared" ref="I92:I93" si="16">F92+G92-H92</f>
        <v>0</v>
      </c>
    </row>
    <row r="93" spans="1:9" ht="29.25" x14ac:dyDescent="0.25">
      <c r="A93" s="12">
        <v>79</v>
      </c>
      <c r="B93" s="13"/>
      <c r="C93" s="14" t="s">
        <v>77</v>
      </c>
      <c r="D93" s="87"/>
      <c r="E93" s="206"/>
      <c r="F93" s="122"/>
      <c r="G93" s="122"/>
      <c r="H93" s="122"/>
      <c r="I93" s="170">
        <f t="shared" si="16"/>
        <v>0</v>
      </c>
    </row>
    <row r="94" spans="1:9" ht="16.5" customHeight="1" x14ac:dyDescent="0.25">
      <c r="A94" s="18"/>
      <c r="B94" s="19"/>
      <c r="C94" s="20" t="s">
        <v>22</v>
      </c>
      <c r="D94" s="93">
        <f>SUM(D84:D93)</f>
        <v>0</v>
      </c>
      <c r="E94" s="212">
        <f>SUM(E84:E93)</f>
        <v>0</v>
      </c>
      <c r="F94" s="128">
        <f t="shared" ref="F94:I94" si="17">SUM(F84:F93)</f>
        <v>0</v>
      </c>
      <c r="G94" s="128">
        <f t="shared" si="17"/>
        <v>0</v>
      </c>
      <c r="H94" s="128">
        <f t="shared" si="17"/>
        <v>0</v>
      </c>
      <c r="I94" s="176">
        <f t="shared" si="17"/>
        <v>0</v>
      </c>
    </row>
    <row r="95" spans="1:9" ht="16.5" customHeight="1" x14ac:dyDescent="0.25">
      <c r="A95" s="245" t="s">
        <v>78</v>
      </c>
      <c r="B95" s="246"/>
      <c r="C95" s="246"/>
      <c r="D95" s="246"/>
      <c r="E95" s="246"/>
      <c r="F95" s="246"/>
      <c r="G95" s="246"/>
      <c r="H95" s="246"/>
      <c r="I95" s="247"/>
    </row>
    <row r="96" spans="1:9" ht="29.25" x14ac:dyDescent="0.25">
      <c r="A96" s="12">
        <v>80</v>
      </c>
      <c r="B96" s="13"/>
      <c r="C96" s="14" t="s">
        <v>79</v>
      </c>
      <c r="D96" s="86"/>
      <c r="E96" s="205"/>
      <c r="F96" s="121"/>
      <c r="G96" s="121"/>
      <c r="H96" s="121"/>
      <c r="I96" s="169">
        <f t="shared" ref="I96:I103" si="18">F96+G96-H96</f>
        <v>0</v>
      </c>
    </row>
    <row r="97" spans="1:9" ht="29.25" x14ac:dyDescent="0.25">
      <c r="A97" s="12">
        <v>81</v>
      </c>
      <c r="B97" s="13"/>
      <c r="C97" s="14" t="s">
        <v>80</v>
      </c>
      <c r="D97" s="87"/>
      <c r="E97" s="206"/>
      <c r="F97" s="122"/>
      <c r="G97" s="122"/>
      <c r="H97" s="122"/>
      <c r="I97" s="170">
        <f t="shared" si="18"/>
        <v>0</v>
      </c>
    </row>
    <row r="98" spans="1:9" ht="29.25" x14ac:dyDescent="0.25">
      <c r="A98" s="12">
        <v>82</v>
      </c>
      <c r="B98" s="13"/>
      <c r="C98" s="14" t="s">
        <v>81</v>
      </c>
      <c r="D98" s="87"/>
      <c r="E98" s="206"/>
      <c r="F98" s="122"/>
      <c r="G98" s="122"/>
      <c r="H98" s="122"/>
      <c r="I98" s="170">
        <f t="shared" si="18"/>
        <v>0</v>
      </c>
    </row>
    <row r="99" spans="1:9" ht="29.25" x14ac:dyDescent="0.25">
      <c r="A99" s="12">
        <v>83</v>
      </c>
      <c r="B99" s="13"/>
      <c r="C99" s="14" t="s">
        <v>82</v>
      </c>
      <c r="D99" s="87"/>
      <c r="E99" s="206"/>
      <c r="F99" s="122"/>
      <c r="G99" s="122"/>
      <c r="H99" s="122"/>
      <c r="I99" s="170">
        <f t="shared" si="18"/>
        <v>0</v>
      </c>
    </row>
    <row r="100" spans="1:9" ht="16.5" customHeight="1" x14ac:dyDescent="0.25">
      <c r="A100" s="12">
        <v>84</v>
      </c>
      <c r="B100" s="13"/>
      <c r="C100" s="14" t="s">
        <v>83</v>
      </c>
      <c r="D100" s="87"/>
      <c r="E100" s="206"/>
      <c r="F100" s="122"/>
      <c r="G100" s="122"/>
      <c r="H100" s="122"/>
      <c r="I100" s="170">
        <f t="shared" si="18"/>
        <v>0</v>
      </c>
    </row>
    <row r="101" spans="1:9" ht="16.5" customHeight="1" x14ac:dyDescent="0.25">
      <c r="A101" s="15">
        <v>85</v>
      </c>
      <c r="B101" s="16"/>
      <c r="C101" s="17" t="s">
        <v>20</v>
      </c>
      <c r="D101" s="89"/>
      <c r="E101" s="208"/>
      <c r="F101" s="124"/>
      <c r="G101" s="124"/>
      <c r="H101" s="124"/>
      <c r="I101" s="172">
        <f t="shared" si="18"/>
        <v>0</v>
      </c>
    </row>
    <row r="102" spans="1:9" ht="16.5" customHeight="1" x14ac:dyDescent="0.25">
      <c r="A102" s="15">
        <v>86</v>
      </c>
      <c r="B102" s="16"/>
      <c r="C102" s="17" t="s">
        <v>20</v>
      </c>
      <c r="D102" s="90"/>
      <c r="E102" s="209"/>
      <c r="F102" s="125"/>
      <c r="G102" s="125"/>
      <c r="H102" s="125"/>
      <c r="I102" s="173">
        <f t="shared" si="18"/>
        <v>0</v>
      </c>
    </row>
    <row r="103" spans="1:9" ht="16.5" customHeight="1" x14ac:dyDescent="0.25">
      <c r="A103" s="15">
        <v>87</v>
      </c>
      <c r="B103" s="16"/>
      <c r="C103" s="17" t="s">
        <v>20</v>
      </c>
      <c r="D103" s="91"/>
      <c r="E103" s="210"/>
      <c r="F103" s="126"/>
      <c r="G103" s="126"/>
      <c r="H103" s="126"/>
      <c r="I103" s="174">
        <f t="shared" si="18"/>
        <v>0</v>
      </c>
    </row>
    <row r="104" spans="1:9" ht="15" customHeight="1" x14ac:dyDescent="0.25">
      <c r="A104" s="12">
        <v>88</v>
      </c>
      <c r="B104" s="13"/>
      <c r="C104" s="14" t="s">
        <v>84</v>
      </c>
      <c r="D104" s="87"/>
      <c r="E104" s="206"/>
      <c r="F104" s="122"/>
      <c r="G104" s="122"/>
      <c r="H104" s="122"/>
      <c r="I104" s="170">
        <f t="shared" ref="I104:I105" si="19">F104+G104-H104</f>
        <v>0</v>
      </c>
    </row>
    <row r="105" spans="1:9" ht="15" customHeight="1" x14ac:dyDescent="0.25">
      <c r="A105" s="12">
        <v>89</v>
      </c>
      <c r="B105" s="13"/>
      <c r="C105" s="14" t="s">
        <v>85</v>
      </c>
      <c r="D105" s="87"/>
      <c r="E105" s="206"/>
      <c r="F105" s="122"/>
      <c r="G105" s="122"/>
      <c r="H105" s="122"/>
      <c r="I105" s="170">
        <f t="shared" si="19"/>
        <v>0</v>
      </c>
    </row>
    <row r="106" spans="1:9" ht="16.5" customHeight="1" x14ac:dyDescent="0.25">
      <c r="A106" s="18"/>
      <c r="B106" s="19"/>
      <c r="C106" s="20" t="s">
        <v>22</v>
      </c>
      <c r="D106" s="93">
        <f>SUM(D96:D105)</f>
        <v>0</v>
      </c>
      <c r="E106" s="212">
        <f>SUM(E96:E105)</f>
        <v>0</v>
      </c>
      <c r="F106" s="128">
        <f t="shared" ref="F106:I106" si="20">SUM(F96:F105)</f>
        <v>0</v>
      </c>
      <c r="G106" s="128">
        <f t="shared" si="20"/>
        <v>0</v>
      </c>
      <c r="H106" s="128">
        <f t="shared" si="20"/>
        <v>0</v>
      </c>
      <c r="I106" s="176">
        <f t="shared" si="20"/>
        <v>0</v>
      </c>
    </row>
    <row r="107" spans="1:9" ht="16.5" customHeight="1" x14ac:dyDescent="0.25">
      <c r="A107" s="245" t="s">
        <v>86</v>
      </c>
      <c r="B107" s="246"/>
      <c r="C107" s="246"/>
      <c r="D107" s="246"/>
      <c r="E107" s="246"/>
      <c r="F107" s="246"/>
      <c r="G107" s="246"/>
      <c r="H107" s="246"/>
      <c r="I107" s="247"/>
    </row>
    <row r="108" spans="1:9" ht="14.45" customHeight="1" x14ac:dyDescent="0.25">
      <c r="A108" s="12">
        <v>90</v>
      </c>
      <c r="B108" s="13"/>
      <c r="C108" s="14" t="s">
        <v>87</v>
      </c>
      <c r="D108" s="86"/>
      <c r="E108" s="205"/>
      <c r="F108" s="121"/>
      <c r="G108" s="121"/>
      <c r="H108" s="121"/>
      <c r="I108" s="169">
        <f t="shared" ref="I108:I113" si="21">F108+G108-H108</f>
        <v>0</v>
      </c>
    </row>
    <row r="109" spans="1:9" ht="14.45" customHeight="1" x14ac:dyDescent="0.25">
      <c r="A109" s="12">
        <v>91</v>
      </c>
      <c r="B109" s="13"/>
      <c r="C109" s="14" t="s">
        <v>88</v>
      </c>
      <c r="D109" s="87"/>
      <c r="E109" s="206"/>
      <c r="F109" s="122"/>
      <c r="G109" s="122"/>
      <c r="H109" s="122"/>
      <c r="I109" s="170">
        <f t="shared" si="21"/>
        <v>0</v>
      </c>
    </row>
    <row r="110" spans="1:9" ht="14.45" customHeight="1" x14ac:dyDescent="0.25">
      <c r="A110" s="12">
        <v>92</v>
      </c>
      <c r="B110" s="13"/>
      <c r="C110" s="14" t="s">
        <v>89</v>
      </c>
      <c r="D110" s="87"/>
      <c r="E110" s="206"/>
      <c r="F110" s="122"/>
      <c r="G110" s="122"/>
      <c r="H110" s="122"/>
      <c r="I110" s="170">
        <f t="shared" si="21"/>
        <v>0</v>
      </c>
    </row>
    <row r="111" spans="1:9" ht="14.45" customHeight="1" x14ac:dyDescent="0.25">
      <c r="A111" s="12">
        <v>93</v>
      </c>
      <c r="B111" s="13"/>
      <c r="C111" s="14" t="s">
        <v>90</v>
      </c>
      <c r="D111" s="87"/>
      <c r="E111" s="206"/>
      <c r="F111" s="122"/>
      <c r="G111" s="122"/>
      <c r="H111" s="122"/>
      <c r="I111" s="170">
        <f t="shared" si="21"/>
        <v>0</v>
      </c>
    </row>
    <row r="112" spans="1:9" ht="14.45" customHeight="1" x14ac:dyDescent="0.25">
      <c r="A112" s="15">
        <v>94</v>
      </c>
      <c r="B112" s="16"/>
      <c r="C112" s="17" t="s">
        <v>20</v>
      </c>
      <c r="D112" s="89"/>
      <c r="E112" s="208"/>
      <c r="F112" s="124"/>
      <c r="G112" s="124"/>
      <c r="H112" s="124"/>
      <c r="I112" s="172">
        <f t="shared" si="21"/>
        <v>0</v>
      </c>
    </row>
    <row r="113" spans="1:9" ht="14.45" customHeight="1" x14ac:dyDescent="0.25">
      <c r="A113" s="15">
        <v>95</v>
      </c>
      <c r="B113" s="16"/>
      <c r="C113" s="17" t="s">
        <v>20</v>
      </c>
      <c r="D113" s="90"/>
      <c r="E113" s="209"/>
      <c r="F113" s="125"/>
      <c r="G113" s="125"/>
      <c r="H113" s="125"/>
      <c r="I113" s="174">
        <f t="shared" si="21"/>
        <v>0</v>
      </c>
    </row>
    <row r="114" spans="1:9" ht="14.45" customHeight="1" x14ac:dyDescent="0.25">
      <c r="A114" s="12">
        <v>96</v>
      </c>
      <c r="B114" s="13"/>
      <c r="C114" s="14" t="s">
        <v>91</v>
      </c>
      <c r="D114" s="87"/>
      <c r="E114" s="206"/>
      <c r="F114" s="122"/>
      <c r="G114" s="122"/>
      <c r="H114" s="122"/>
      <c r="I114" s="170">
        <f t="shared" ref="I114:I117" si="22">F114+G114-H114</f>
        <v>0</v>
      </c>
    </row>
    <row r="115" spans="1:9" ht="14.45" customHeight="1" x14ac:dyDescent="0.25">
      <c r="A115" s="12">
        <v>97</v>
      </c>
      <c r="B115" s="13"/>
      <c r="C115" s="14" t="s">
        <v>92</v>
      </c>
      <c r="D115" s="87"/>
      <c r="E115" s="206"/>
      <c r="F115" s="122"/>
      <c r="G115" s="122"/>
      <c r="H115" s="122"/>
      <c r="I115" s="170">
        <f t="shared" si="22"/>
        <v>0</v>
      </c>
    </row>
    <row r="116" spans="1:9" ht="14.45" customHeight="1" x14ac:dyDescent="0.25">
      <c r="A116" s="12">
        <v>98</v>
      </c>
      <c r="B116" s="13"/>
      <c r="C116" s="14" t="s">
        <v>93</v>
      </c>
      <c r="D116" s="87"/>
      <c r="E116" s="206"/>
      <c r="F116" s="122"/>
      <c r="G116" s="122"/>
      <c r="H116" s="122"/>
      <c r="I116" s="170">
        <f t="shared" si="22"/>
        <v>0</v>
      </c>
    </row>
    <row r="117" spans="1:9" ht="14.45" customHeight="1" x14ac:dyDescent="0.25">
      <c r="A117" s="12">
        <v>99</v>
      </c>
      <c r="B117" s="13"/>
      <c r="C117" s="14" t="s">
        <v>94</v>
      </c>
      <c r="D117" s="87"/>
      <c r="E117" s="206"/>
      <c r="F117" s="122"/>
      <c r="G117" s="122"/>
      <c r="H117" s="122"/>
      <c r="I117" s="170">
        <f t="shared" si="22"/>
        <v>0</v>
      </c>
    </row>
    <row r="118" spans="1:9" ht="16.5" customHeight="1" x14ac:dyDescent="0.25">
      <c r="A118" s="22"/>
      <c r="B118" s="23"/>
      <c r="C118" s="24" t="s">
        <v>22</v>
      </c>
      <c r="D118" s="93">
        <f>SUM(D108:D117)</f>
        <v>0</v>
      </c>
      <c r="E118" s="212">
        <f>SUM(E108:E117)</f>
        <v>0</v>
      </c>
      <c r="F118" s="128">
        <f t="shared" ref="F118:I118" si="23">SUM(F108:F117)</f>
        <v>0</v>
      </c>
      <c r="G118" s="128">
        <f t="shared" si="23"/>
        <v>0</v>
      </c>
      <c r="H118" s="128">
        <f t="shared" si="23"/>
        <v>0</v>
      </c>
      <c r="I118" s="176">
        <f t="shared" si="23"/>
        <v>0</v>
      </c>
    </row>
    <row r="119" spans="1:9" ht="15" customHeight="1" x14ac:dyDescent="0.25">
      <c r="A119" s="25"/>
      <c r="B119" s="26"/>
      <c r="C119" s="27"/>
      <c r="D119" s="96"/>
      <c r="E119" s="215"/>
      <c r="F119" s="131"/>
      <c r="G119" s="131"/>
      <c r="H119" s="131"/>
      <c r="I119" s="179"/>
    </row>
    <row r="120" spans="1:9" ht="16.5" customHeight="1" x14ac:dyDescent="0.25">
      <c r="A120" s="28" t="s">
        <v>95</v>
      </c>
      <c r="B120" s="29"/>
      <c r="C120" s="21"/>
      <c r="D120" s="97">
        <f>D16+D28+D40+D52+D64+D82+D94+D106+D118</f>
        <v>0</v>
      </c>
      <c r="E120" s="216">
        <f t="shared" ref="E120:I120" si="24">E16+E28+E40+E52+E64+E82+E94+E106+E118</f>
        <v>0</v>
      </c>
      <c r="F120" s="132">
        <f t="shared" si="24"/>
        <v>0</v>
      </c>
      <c r="G120" s="132">
        <f t="shared" si="24"/>
        <v>0</v>
      </c>
      <c r="H120" s="132">
        <f t="shared" si="24"/>
        <v>0</v>
      </c>
      <c r="I120" s="180">
        <f t="shared" si="24"/>
        <v>0</v>
      </c>
    </row>
    <row r="121" spans="1:9" ht="16.149999999999999" customHeight="1" x14ac:dyDescent="0.25">
      <c r="A121" s="30"/>
      <c r="B121" s="30"/>
      <c r="C121" s="31"/>
      <c r="D121" s="98"/>
      <c r="E121" s="217"/>
      <c r="F121" s="133"/>
      <c r="G121" s="133"/>
      <c r="H121" s="133"/>
      <c r="I121" s="181"/>
    </row>
    <row r="122" spans="1:9" ht="16.149999999999999" customHeight="1" x14ac:dyDescent="0.25">
      <c r="A122" s="29"/>
      <c r="B122" s="29"/>
      <c r="C122" s="21"/>
      <c r="D122" s="94"/>
      <c r="E122" s="213"/>
      <c r="F122" s="129"/>
      <c r="G122" s="129"/>
      <c r="H122" s="129"/>
      <c r="I122" s="177"/>
    </row>
    <row r="123" spans="1:9" ht="12" customHeight="1" x14ac:dyDescent="0.25">
      <c r="A123" s="29"/>
      <c r="B123" s="29"/>
      <c r="C123" s="21"/>
      <c r="D123" s="94"/>
      <c r="E123" s="213"/>
      <c r="F123" s="129"/>
      <c r="G123" s="129"/>
      <c r="H123" s="129"/>
      <c r="I123" s="177"/>
    </row>
    <row r="124" spans="1:9" ht="16.5" customHeight="1" x14ac:dyDescent="0.25">
      <c r="A124" s="32" t="s">
        <v>96</v>
      </c>
      <c r="B124" s="32"/>
      <c r="C124" s="32"/>
      <c r="D124" s="99"/>
      <c r="E124" s="218"/>
      <c r="F124" s="134"/>
      <c r="G124" s="134"/>
      <c r="H124" s="134"/>
      <c r="I124" s="243" t="str">
        <f>I67</f>
        <v>25-26</v>
      </c>
    </row>
    <row r="125" spans="1:9" ht="16.5" customHeight="1" x14ac:dyDescent="0.3">
      <c r="A125" s="4"/>
      <c r="B125" s="5"/>
      <c r="C125" s="6"/>
      <c r="D125" s="84"/>
      <c r="E125" s="203"/>
      <c r="F125" s="119" t="s">
        <v>1</v>
      </c>
      <c r="G125" s="119" t="s">
        <v>1</v>
      </c>
      <c r="H125" s="119" t="s">
        <v>1</v>
      </c>
      <c r="I125" s="167" t="s">
        <v>2</v>
      </c>
    </row>
    <row r="126" spans="1:9" ht="16.5" customHeight="1" x14ac:dyDescent="0.25">
      <c r="A126" s="7"/>
      <c r="B126" s="8"/>
      <c r="C126" s="9"/>
      <c r="D126" s="85" t="s">
        <v>3</v>
      </c>
      <c r="E126" s="204" t="s">
        <v>3</v>
      </c>
      <c r="F126" s="120" t="s">
        <v>4</v>
      </c>
      <c r="G126" s="120" t="s">
        <v>4</v>
      </c>
      <c r="H126" s="120" t="s">
        <v>4</v>
      </c>
      <c r="I126" s="168" t="s">
        <v>4</v>
      </c>
    </row>
    <row r="127" spans="1:9" ht="16.5" customHeight="1" x14ac:dyDescent="0.25">
      <c r="A127" s="33" t="s">
        <v>5</v>
      </c>
      <c r="B127" s="34"/>
      <c r="C127" s="34" t="s">
        <v>6</v>
      </c>
      <c r="D127" s="95" t="s">
        <v>7</v>
      </c>
      <c r="E127" s="214" t="s">
        <v>8</v>
      </c>
      <c r="F127" s="130" t="s">
        <v>9</v>
      </c>
      <c r="G127" s="130" t="s">
        <v>10</v>
      </c>
      <c r="H127" s="130" t="s">
        <v>11</v>
      </c>
      <c r="I127" s="178" t="s">
        <v>12</v>
      </c>
    </row>
    <row r="128" spans="1:9" ht="16.5" customHeight="1" x14ac:dyDescent="0.25">
      <c r="A128" s="245" t="s">
        <v>97</v>
      </c>
      <c r="B128" s="246"/>
      <c r="C128" s="246"/>
      <c r="D128" s="246"/>
      <c r="E128" s="246"/>
      <c r="F128" s="246"/>
      <c r="G128" s="246"/>
      <c r="H128" s="246"/>
      <c r="I128" s="247"/>
    </row>
    <row r="129" spans="1:9" ht="15" customHeight="1" x14ac:dyDescent="0.25">
      <c r="A129" s="35">
        <v>60</v>
      </c>
      <c r="B129" s="36" t="s">
        <v>98</v>
      </c>
      <c r="C129" s="37" t="s">
        <v>99</v>
      </c>
      <c r="D129" s="100"/>
      <c r="E129" s="219"/>
      <c r="F129" s="135"/>
      <c r="G129" s="136"/>
      <c r="H129" s="136"/>
      <c r="I129" s="182"/>
    </row>
    <row r="130" spans="1:9" ht="15" customHeight="1" x14ac:dyDescent="0.25">
      <c r="A130" s="35"/>
      <c r="B130" s="36" t="s">
        <v>100</v>
      </c>
      <c r="C130" s="37" t="s">
        <v>101</v>
      </c>
      <c r="D130" s="100"/>
      <c r="E130" s="219"/>
      <c r="F130" s="137"/>
      <c r="G130" s="136"/>
      <c r="H130" s="136"/>
      <c r="I130" s="182"/>
    </row>
    <row r="131" spans="1:9" ht="15" customHeight="1" x14ac:dyDescent="0.25">
      <c r="A131" s="35"/>
      <c r="B131" s="36" t="s">
        <v>102</v>
      </c>
      <c r="C131" s="37" t="s">
        <v>103</v>
      </c>
      <c r="D131" s="100"/>
      <c r="E131" s="220"/>
      <c r="F131" s="136"/>
      <c r="G131" s="136"/>
      <c r="H131" s="136"/>
      <c r="I131" s="182"/>
    </row>
    <row r="132" spans="1:9" ht="15" customHeight="1" x14ac:dyDescent="0.25">
      <c r="A132" s="35"/>
      <c r="B132" s="37"/>
      <c r="C132" s="37" t="s">
        <v>104</v>
      </c>
      <c r="D132" s="100"/>
      <c r="E132" s="219"/>
      <c r="F132" s="137"/>
      <c r="G132" s="136"/>
      <c r="H132" s="136"/>
      <c r="I132" s="182"/>
    </row>
    <row r="133" spans="1:9" ht="15" customHeight="1" x14ac:dyDescent="0.25">
      <c r="A133" s="35"/>
      <c r="B133" s="37"/>
      <c r="C133" s="37" t="s">
        <v>105</v>
      </c>
      <c r="D133" s="100"/>
      <c r="E133" s="219"/>
      <c r="F133" s="137"/>
      <c r="G133" s="136"/>
      <c r="H133" s="136"/>
      <c r="I133" s="182"/>
    </row>
    <row r="134" spans="1:9" ht="15" customHeight="1" x14ac:dyDescent="0.25">
      <c r="A134" s="35"/>
      <c r="B134" s="37"/>
      <c r="C134" s="37" t="s">
        <v>106</v>
      </c>
      <c r="D134" s="100"/>
      <c r="E134" s="219"/>
      <c r="F134" s="137"/>
      <c r="G134" s="136"/>
      <c r="H134" s="136"/>
      <c r="I134" s="182"/>
    </row>
    <row r="135" spans="1:9" ht="15" customHeight="1" x14ac:dyDescent="0.25">
      <c r="A135" s="35"/>
      <c r="B135" s="37"/>
      <c r="C135" s="37" t="s">
        <v>107</v>
      </c>
      <c r="D135" s="100"/>
      <c r="E135" s="219"/>
      <c r="F135" s="137"/>
      <c r="G135" s="136"/>
      <c r="H135" s="136"/>
      <c r="I135" s="182"/>
    </row>
    <row r="136" spans="1:9" ht="15" customHeight="1" x14ac:dyDescent="0.25">
      <c r="A136" s="35"/>
      <c r="B136" s="36" t="s">
        <v>108</v>
      </c>
      <c r="C136" s="37" t="s">
        <v>265</v>
      </c>
      <c r="D136" s="100"/>
      <c r="E136" s="220"/>
      <c r="F136" s="136"/>
      <c r="G136" s="136"/>
      <c r="H136" s="136"/>
      <c r="I136" s="182"/>
    </row>
    <row r="137" spans="1:9" ht="15" customHeight="1" x14ac:dyDescent="0.25">
      <c r="A137" s="35"/>
      <c r="B137" s="37"/>
      <c r="C137" s="37" t="s">
        <v>109</v>
      </c>
      <c r="D137" s="100"/>
      <c r="E137" s="219"/>
      <c r="F137" s="137"/>
      <c r="G137" s="136"/>
      <c r="H137" s="136"/>
      <c r="I137" s="182"/>
    </row>
    <row r="138" spans="1:9" ht="15" customHeight="1" x14ac:dyDescent="0.25">
      <c r="A138" s="35"/>
      <c r="B138" s="37"/>
      <c r="C138" s="37" t="s">
        <v>110</v>
      </c>
      <c r="D138" s="100"/>
      <c r="E138" s="219"/>
      <c r="F138" s="137"/>
      <c r="G138" s="136"/>
      <c r="H138" s="136"/>
      <c r="I138" s="182"/>
    </row>
    <row r="139" spans="1:9" ht="15" customHeight="1" x14ac:dyDescent="0.25">
      <c r="A139" s="35"/>
      <c r="B139" s="36" t="s">
        <v>111</v>
      </c>
      <c r="C139" s="37" t="s">
        <v>112</v>
      </c>
      <c r="D139" s="100"/>
      <c r="E139" s="221"/>
      <c r="F139" s="138"/>
      <c r="G139" s="136"/>
      <c r="H139" s="136"/>
      <c r="I139" s="182"/>
    </row>
    <row r="140" spans="1:9" ht="15" customHeight="1" x14ac:dyDescent="0.25">
      <c r="A140" s="35"/>
      <c r="B140" s="37"/>
      <c r="C140" s="37" t="s">
        <v>104</v>
      </c>
      <c r="D140" s="100"/>
      <c r="E140" s="219"/>
      <c r="F140" s="137"/>
      <c r="G140" s="136"/>
      <c r="H140" s="136"/>
      <c r="I140" s="182"/>
    </row>
    <row r="141" spans="1:9" ht="15" customHeight="1" x14ac:dyDescent="0.25">
      <c r="A141" s="35"/>
      <c r="B141" s="37"/>
      <c r="C141" s="37" t="s">
        <v>105</v>
      </c>
      <c r="D141" s="100"/>
      <c r="E141" s="219"/>
      <c r="F141" s="137"/>
      <c r="G141" s="136"/>
      <c r="H141" s="136"/>
      <c r="I141" s="182"/>
    </row>
    <row r="142" spans="1:9" ht="15" customHeight="1" x14ac:dyDescent="0.25">
      <c r="A142" s="35"/>
      <c r="B142" s="37"/>
      <c r="C142" s="37" t="s">
        <v>106</v>
      </c>
      <c r="D142" s="100"/>
      <c r="E142" s="219"/>
      <c r="F142" s="137"/>
      <c r="G142" s="136"/>
      <c r="H142" s="136"/>
      <c r="I142" s="182"/>
    </row>
    <row r="143" spans="1:9" ht="15" customHeight="1" x14ac:dyDescent="0.25">
      <c r="A143" s="35"/>
      <c r="B143" s="37"/>
      <c r="C143" s="37" t="s">
        <v>107</v>
      </c>
      <c r="D143" s="100"/>
      <c r="E143" s="219"/>
      <c r="F143" s="137"/>
      <c r="G143" s="136"/>
      <c r="H143" s="136"/>
      <c r="I143" s="182"/>
    </row>
    <row r="144" spans="1:9" ht="15" customHeight="1" x14ac:dyDescent="0.25">
      <c r="A144" s="35"/>
      <c r="B144" s="36" t="s">
        <v>113</v>
      </c>
      <c r="C144" s="37" t="s">
        <v>114</v>
      </c>
      <c r="D144" s="100"/>
      <c r="E144" s="221"/>
      <c r="F144" s="138"/>
      <c r="G144" s="136"/>
      <c r="H144" s="136"/>
      <c r="I144" s="182"/>
    </row>
    <row r="145" spans="1:9" ht="15" customHeight="1" x14ac:dyDescent="0.25">
      <c r="A145" s="35"/>
      <c r="B145" s="37"/>
      <c r="C145" s="37" t="s">
        <v>104</v>
      </c>
      <c r="D145" s="100"/>
      <c r="E145" s="219"/>
      <c r="F145" s="137"/>
      <c r="G145" s="136"/>
      <c r="H145" s="136"/>
      <c r="I145" s="182"/>
    </row>
    <row r="146" spans="1:9" ht="15" customHeight="1" x14ac:dyDescent="0.25">
      <c r="A146" s="35"/>
      <c r="B146" s="37"/>
      <c r="C146" s="37" t="s">
        <v>105</v>
      </c>
      <c r="D146" s="100"/>
      <c r="E146" s="219"/>
      <c r="F146" s="137"/>
      <c r="G146" s="136"/>
      <c r="H146" s="136"/>
      <c r="I146" s="182"/>
    </row>
    <row r="147" spans="1:9" ht="15" customHeight="1" x14ac:dyDescent="0.25">
      <c r="A147" s="35"/>
      <c r="B147" s="37"/>
      <c r="C147" s="37" t="s">
        <v>106</v>
      </c>
      <c r="D147" s="100"/>
      <c r="E147" s="219"/>
      <c r="F147" s="137"/>
      <c r="G147" s="136"/>
      <c r="H147" s="136"/>
      <c r="I147" s="182"/>
    </row>
    <row r="148" spans="1:9" ht="15" customHeight="1" x14ac:dyDescent="0.25">
      <c r="A148" s="35"/>
      <c r="B148" s="37"/>
      <c r="C148" s="37" t="s">
        <v>107</v>
      </c>
      <c r="D148" s="100"/>
      <c r="E148" s="219"/>
      <c r="F148" s="137"/>
      <c r="G148" s="136"/>
      <c r="H148" s="136"/>
      <c r="I148" s="182"/>
    </row>
    <row r="149" spans="1:9" ht="15" customHeight="1" x14ac:dyDescent="0.25">
      <c r="A149" s="38"/>
      <c r="B149" s="37"/>
      <c r="C149" s="39" t="s">
        <v>115</v>
      </c>
      <c r="D149" s="100"/>
      <c r="E149" s="222">
        <f>SUM(E129:E148)</f>
        <v>0</v>
      </c>
      <c r="F149" s="139">
        <f>SUM(F129:F148)</f>
        <v>0</v>
      </c>
      <c r="G149" s="136"/>
      <c r="H149" s="136"/>
      <c r="I149" s="182"/>
    </row>
    <row r="150" spans="1:9" ht="15" customHeight="1" x14ac:dyDescent="0.25">
      <c r="A150" s="35"/>
      <c r="B150" s="36" t="s">
        <v>116</v>
      </c>
      <c r="C150" s="37" t="s">
        <v>117</v>
      </c>
      <c r="D150" s="100"/>
      <c r="E150" s="219"/>
      <c r="F150" s="137"/>
      <c r="G150" s="136"/>
      <c r="H150" s="136"/>
      <c r="I150" s="182"/>
    </row>
    <row r="151" spans="1:9" ht="16.5" customHeight="1" x14ac:dyDescent="0.25">
      <c r="A151" s="35"/>
      <c r="B151" s="37"/>
      <c r="C151" s="24" t="s">
        <v>118</v>
      </c>
      <c r="D151" s="101"/>
      <c r="E151" s="223">
        <f>SUM(E149:E150)</f>
        <v>0</v>
      </c>
      <c r="F151" s="140">
        <f>SUM(F149:F150)</f>
        <v>0</v>
      </c>
      <c r="G151" s="140"/>
      <c r="H151" s="140"/>
      <c r="I151" s="183">
        <f>F151+G151-H151</f>
        <v>0</v>
      </c>
    </row>
    <row r="152" spans="1:9" ht="16.5" customHeight="1" x14ac:dyDescent="0.25">
      <c r="A152" s="40"/>
      <c r="B152" s="41"/>
      <c r="C152" s="41"/>
      <c r="D152" s="102" t="s">
        <v>119</v>
      </c>
      <c r="E152" s="224"/>
      <c r="F152" s="141"/>
      <c r="G152" s="141"/>
      <c r="H152" s="141"/>
      <c r="I152" s="184"/>
    </row>
    <row r="153" spans="1:9" ht="16.5" customHeight="1" x14ac:dyDescent="0.25">
      <c r="A153" s="42"/>
      <c r="B153" s="42"/>
      <c r="C153" s="42"/>
      <c r="D153" s="103"/>
      <c r="E153" s="225"/>
      <c r="F153" s="142"/>
      <c r="G153" s="142"/>
      <c r="H153" s="142"/>
      <c r="I153" s="185"/>
    </row>
    <row r="154" spans="1:9" ht="16.5" customHeight="1" x14ac:dyDescent="0.25">
      <c r="A154" s="42"/>
      <c r="B154" s="42"/>
      <c r="C154" s="42"/>
      <c r="D154" s="103"/>
      <c r="E154" s="225"/>
      <c r="F154" s="142"/>
      <c r="G154" s="142"/>
      <c r="H154" s="142"/>
      <c r="I154" s="185"/>
    </row>
    <row r="155" spans="1:9" ht="16.5" customHeight="1" x14ac:dyDescent="0.25">
      <c r="A155" s="42"/>
      <c r="B155" s="42"/>
      <c r="C155" s="42"/>
      <c r="D155" s="103"/>
      <c r="E155" s="225"/>
      <c r="F155" s="142"/>
      <c r="G155" s="142"/>
      <c r="H155" s="142"/>
      <c r="I155" s="185"/>
    </row>
    <row r="156" spans="1:9" ht="16.5" customHeight="1" x14ac:dyDescent="0.25">
      <c r="A156" s="32" t="s">
        <v>120</v>
      </c>
      <c r="B156" s="32"/>
      <c r="C156" s="43"/>
      <c r="D156" s="104"/>
      <c r="E156" s="226"/>
      <c r="F156" s="143"/>
      <c r="G156" s="143"/>
      <c r="H156" s="143"/>
      <c r="I156" s="186"/>
    </row>
    <row r="157" spans="1:9" ht="16.5" customHeight="1" x14ac:dyDescent="0.3">
      <c r="A157" s="44"/>
      <c r="B157" s="45"/>
      <c r="C157" s="45"/>
      <c r="D157" s="84"/>
      <c r="E157" s="227"/>
      <c r="F157" s="144"/>
      <c r="G157" s="145" t="s">
        <v>1</v>
      </c>
      <c r="H157" s="119" t="s">
        <v>1</v>
      </c>
      <c r="I157" s="167" t="s">
        <v>2</v>
      </c>
    </row>
    <row r="158" spans="1:9" ht="16.5" customHeight="1" x14ac:dyDescent="0.25">
      <c r="A158" s="46"/>
      <c r="B158" s="47"/>
      <c r="C158" s="42"/>
      <c r="D158" s="105" t="s">
        <v>3</v>
      </c>
      <c r="E158" s="228"/>
      <c r="F158" s="146"/>
      <c r="G158" s="147" t="s">
        <v>4</v>
      </c>
      <c r="H158" s="120" t="s">
        <v>4</v>
      </c>
      <c r="I158" s="168" t="s">
        <v>4</v>
      </c>
    </row>
    <row r="159" spans="1:9" ht="16.5" customHeight="1" x14ac:dyDescent="0.25">
      <c r="A159" s="33" t="s">
        <v>121</v>
      </c>
      <c r="B159" s="34"/>
      <c r="C159" s="34" t="s">
        <v>6</v>
      </c>
      <c r="D159" s="106" t="s">
        <v>7</v>
      </c>
      <c r="E159" s="229"/>
      <c r="F159" s="148"/>
      <c r="G159" s="149" t="s">
        <v>122</v>
      </c>
      <c r="H159" s="130" t="s">
        <v>11</v>
      </c>
      <c r="I159" s="178" t="s">
        <v>12</v>
      </c>
    </row>
    <row r="160" spans="1:9" ht="15" customHeight="1" x14ac:dyDescent="0.25">
      <c r="A160" s="48">
        <v>1</v>
      </c>
      <c r="B160" s="49"/>
      <c r="C160" s="50" t="s">
        <v>123</v>
      </c>
      <c r="D160" s="107"/>
      <c r="E160" s="230"/>
      <c r="F160" s="150"/>
      <c r="G160" s="151"/>
      <c r="H160" s="151"/>
      <c r="I160" s="187">
        <f>G160-H160</f>
        <v>0</v>
      </c>
    </row>
    <row r="161" spans="1:9" ht="15" customHeight="1" x14ac:dyDescent="0.25">
      <c r="A161" s="48">
        <v>2</v>
      </c>
      <c r="B161" s="49"/>
      <c r="C161" s="50" t="s">
        <v>124</v>
      </c>
      <c r="D161" s="108"/>
      <c r="E161" s="230"/>
      <c r="F161" s="150"/>
      <c r="G161" s="151"/>
      <c r="H161" s="151"/>
      <c r="I161" s="187">
        <f t="shared" ref="I161:I165" si="25">G161-H161</f>
        <v>0</v>
      </c>
    </row>
    <row r="162" spans="1:9" ht="15" customHeight="1" x14ac:dyDescent="0.25">
      <c r="A162" s="48">
        <v>3</v>
      </c>
      <c r="B162" s="49"/>
      <c r="C162" s="50" t="s">
        <v>125</v>
      </c>
      <c r="D162" s="108"/>
      <c r="E162" s="230"/>
      <c r="F162" s="150"/>
      <c r="G162" s="151"/>
      <c r="H162" s="151"/>
      <c r="I162" s="187">
        <f t="shared" si="25"/>
        <v>0</v>
      </c>
    </row>
    <row r="163" spans="1:9" ht="15" customHeight="1" x14ac:dyDescent="0.25">
      <c r="A163" s="48">
        <v>4</v>
      </c>
      <c r="B163" s="49"/>
      <c r="C163" s="50" t="s">
        <v>126</v>
      </c>
      <c r="D163" s="108"/>
      <c r="E163" s="230"/>
      <c r="F163" s="150"/>
      <c r="G163" s="151"/>
      <c r="H163" s="151"/>
      <c r="I163" s="187">
        <f t="shared" si="25"/>
        <v>0</v>
      </c>
    </row>
    <row r="164" spans="1:9" ht="15" customHeight="1" x14ac:dyDescent="0.25">
      <c r="A164" s="48">
        <v>5</v>
      </c>
      <c r="B164" s="49"/>
      <c r="C164" s="50" t="s">
        <v>127</v>
      </c>
      <c r="D164" s="108"/>
      <c r="E164" s="230"/>
      <c r="F164" s="150"/>
      <c r="G164" s="151"/>
      <c r="H164" s="151"/>
      <c r="I164" s="187">
        <f t="shared" si="25"/>
        <v>0</v>
      </c>
    </row>
    <row r="165" spans="1:9" ht="15" customHeight="1" x14ac:dyDescent="0.25">
      <c r="A165" s="48">
        <v>6</v>
      </c>
      <c r="B165" s="49"/>
      <c r="C165" s="50" t="s">
        <v>128</v>
      </c>
      <c r="D165" s="108"/>
      <c r="E165" s="230"/>
      <c r="F165" s="150"/>
      <c r="G165" s="151"/>
      <c r="H165" s="151"/>
      <c r="I165" s="187">
        <f t="shared" si="25"/>
        <v>0</v>
      </c>
    </row>
    <row r="166" spans="1:9" ht="15" customHeight="1" x14ac:dyDescent="0.25">
      <c r="A166" s="48">
        <v>7</v>
      </c>
      <c r="B166" s="49"/>
      <c r="C166" s="50" t="s">
        <v>129</v>
      </c>
      <c r="D166" s="109"/>
      <c r="E166" s="230"/>
      <c r="F166" s="150"/>
      <c r="G166" s="152"/>
      <c r="H166" s="152"/>
      <c r="I166" s="188"/>
    </row>
    <row r="167" spans="1:9" ht="15" customHeight="1" x14ac:dyDescent="0.25">
      <c r="A167" s="51"/>
      <c r="B167" s="52"/>
      <c r="C167" s="53" t="s">
        <v>130</v>
      </c>
      <c r="D167" s="108"/>
      <c r="E167" s="230"/>
      <c r="F167" s="150"/>
      <c r="G167" s="151"/>
      <c r="H167" s="151"/>
      <c r="I167" s="187">
        <f t="shared" ref="I167:I169" si="26">G167-H167</f>
        <v>0</v>
      </c>
    </row>
    <row r="168" spans="1:9" ht="15" customHeight="1" x14ac:dyDescent="0.25">
      <c r="A168" s="51"/>
      <c r="B168" s="52"/>
      <c r="C168" s="53" t="s">
        <v>130</v>
      </c>
      <c r="D168" s="110"/>
      <c r="E168" s="230"/>
      <c r="F168" s="150"/>
      <c r="G168" s="153"/>
      <c r="H168" s="153"/>
      <c r="I168" s="189">
        <f t="shared" si="26"/>
        <v>0</v>
      </c>
    </row>
    <row r="169" spans="1:9" ht="15" customHeight="1" x14ac:dyDescent="0.25">
      <c r="A169" s="51"/>
      <c r="B169" s="52"/>
      <c r="C169" s="53" t="s">
        <v>130</v>
      </c>
      <c r="D169" s="108"/>
      <c r="E169" s="230"/>
      <c r="F169" s="150"/>
      <c r="G169" s="151"/>
      <c r="H169" s="151"/>
      <c r="I169" s="187">
        <f t="shared" si="26"/>
        <v>0</v>
      </c>
    </row>
    <row r="170" spans="1:9" ht="15" customHeight="1" x14ac:dyDescent="0.25">
      <c r="A170" s="54"/>
      <c r="B170" s="55"/>
      <c r="C170" s="55"/>
      <c r="D170" s="111"/>
      <c r="E170" s="230"/>
      <c r="F170" s="150"/>
      <c r="G170" s="150"/>
      <c r="H170" s="150"/>
      <c r="I170" s="190"/>
    </row>
    <row r="171" spans="1:9" ht="16.5" customHeight="1" x14ac:dyDescent="0.25">
      <c r="A171" s="28" t="s">
        <v>131</v>
      </c>
      <c r="B171" s="29"/>
      <c r="C171" s="42"/>
      <c r="D171" s="112">
        <f>SUM(D160:D169)</f>
        <v>0</v>
      </c>
      <c r="E171" s="230"/>
      <c r="F171" s="150"/>
      <c r="G171" s="151">
        <f>SUM(G160:G169)</f>
        <v>0</v>
      </c>
      <c r="H171" s="151">
        <f>SUM(H160:H169)</f>
        <v>0</v>
      </c>
      <c r="I171" s="187">
        <f>SUM(I160:I169)</f>
        <v>0</v>
      </c>
    </row>
    <row r="172" spans="1:9" ht="16.5" customHeight="1" x14ac:dyDescent="0.25">
      <c r="A172" s="56"/>
      <c r="B172" s="57"/>
      <c r="C172" s="57"/>
      <c r="D172" s="102" t="s">
        <v>119</v>
      </c>
      <c r="E172" s="231"/>
      <c r="F172" s="154"/>
      <c r="G172" s="154"/>
      <c r="H172" s="154"/>
      <c r="I172" s="191"/>
    </row>
    <row r="173" spans="1:9" ht="16.5" customHeight="1" x14ac:dyDescent="0.25">
      <c r="A173" s="42"/>
      <c r="B173" s="42"/>
      <c r="C173" s="42"/>
      <c r="D173" s="103"/>
      <c r="E173" s="225"/>
      <c r="F173" s="142"/>
      <c r="G173" s="142"/>
      <c r="H173" s="142"/>
      <c r="I173" s="185"/>
    </row>
    <row r="174" spans="1:9" x14ac:dyDescent="0.25">
      <c r="A174" s="42"/>
      <c r="B174" s="42"/>
      <c r="C174" s="42"/>
      <c r="D174" s="103"/>
      <c r="E174" s="225"/>
      <c r="F174" s="142"/>
      <c r="G174" s="142"/>
      <c r="H174" s="142"/>
      <c r="I174" s="185"/>
    </row>
    <row r="175" spans="1:9" ht="16.5" customHeight="1" x14ac:dyDescent="0.25">
      <c r="A175" s="42"/>
      <c r="B175" s="42"/>
      <c r="C175" s="42"/>
      <c r="D175" s="103"/>
      <c r="E175" s="225"/>
      <c r="F175" s="142"/>
      <c r="G175" s="142"/>
      <c r="H175" s="142"/>
      <c r="I175" s="185"/>
    </row>
    <row r="176" spans="1:9" ht="16.5" customHeight="1" x14ac:dyDescent="0.25">
      <c r="A176" s="32" t="s">
        <v>132</v>
      </c>
      <c r="B176" s="32"/>
      <c r="C176" s="43"/>
      <c r="D176" s="104"/>
      <c r="E176" s="226"/>
      <c r="F176" s="143"/>
      <c r="G176" s="143"/>
      <c r="H176" s="143"/>
      <c r="I176" s="242" t="str">
        <f>I124</f>
        <v>25-26</v>
      </c>
    </row>
    <row r="177" spans="1:9" ht="16.5" customHeight="1" x14ac:dyDescent="0.25">
      <c r="A177" s="44"/>
      <c r="B177" s="45"/>
      <c r="C177" s="45"/>
      <c r="D177" s="113" t="s">
        <v>3</v>
      </c>
      <c r="E177" s="227"/>
      <c r="F177" s="144"/>
      <c r="G177" s="155"/>
      <c r="H177" s="119" t="s">
        <v>133</v>
      </c>
      <c r="I177" s="167" t="s">
        <v>134</v>
      </c>
    </row>
    <row r="178" spans="1:9" ht="16.5" customHeight="1" x14ac:dyDescent="0.25">
      <c r="A178" s="46"/>
      <c r="B178" s="47"/>
      <c r="C178" s="42"/>
      <c r="D178" s="105" t="s">
        <v>135</v>
      </c>
      <c r="E178" s="232" t="s">
        <v>3</v>
      </c>
      <c r="F178" s="156"/>
      <c r="G178" s="146"/>
      <c r="H178" s="120" t="s">
        <v>4</v>
      </c>
      <c r="I178" s="168" t="s">
        <v>136</v>
      </c>
    </row>
    <row r="179" spans="1:9" ht="16.5" customHeight="1" x14ac:dyDescent="0.25">
      <c r="A179" s="33" t="s">
        <v>137</v>
      </c>
      <c r="B179" s="34"/>
      <c r="C179" s="34" t="s">
        <v>6</v>
      </c>
      <c r="D179" s="106" t="s">
        <v>7</v>
      </c>
      <c r="E179" s="233" t="s">
        <v>8</v>
      </c>
      <c r="F179" s="148"/>
      <c r="G179" s="148"/>
      <c r="H179" s="130" t="s">
        <v>11</v>
      </c>
      <c r="I179" s="178" t="s">
        <v>11</v>
      </c>
    </row>
    <row r="180" spans="1:9" ht="15" customHeight="1" x14ac:dyDescent="0.25">
      <c r="A180" s="48">
        <v>1</v>
      </c>
      <c r="B180" s="49"/>
      <c r="C180" s="50" t="s">
        <v>138</v>
      </c>
      <c r="D180" s="107"/>
      <c r="E180" s="230"/>
      <c r="F180" s="150"/>
      <c r="G180" s="150"/>
      <c r="H180" s="157"/>
      <c r="I180" s="192">
        <v>0</v>
      </c>
    </row>
    <row r="181" spans="1:9" ht="15" customHeight="1" x14ac:dyDescent="0.25">
      <c r="A181" s="48">
        <v>2</v>
      </c>
      <c r="B181" s="49"/>
      <c r="C181" s="58" t="s">
        <v>139</v>
      </c>
      <c r="D181" s="111"/>
      <c r="E181" s="230"/>
      <c r="F181" s="150"/>
      <c r="G181" s="150"/>
      <c r="H181" s="150"/>
      <c r="I181" s="193"/>
    </row>
    <row r="182" spans="1:9" ht="15" customHeight="1" x14ac:dyDescent="0.25">
      <c r="A182" s="48">
        <v>3</v>
      </c>
      <c r="B182" s="49"/>
      <c r="C182" s="50" t="s">
        <v>140</v>
      </c>
      <c r="D182" s="108"/>
      <c r="E182" s="230"/>
      <c r="F182" s="150"/>
      <c r="G182" s="150"/>
      <c r="H182" s="157"/>
      <c r="I182" s="194"/>
    </row>
    <row r="183" spans="1:9" ht="15" customHeight="1" x14ac:dyDescent="0.25">
      <c r="A183" s="48">
        <v>4</v>
      </c>
      <c r="B183" s="49"/>
      <c r="C183" s="50" t="s">
        <v>141</v>
      </c>
      <c r="D183" s="108"/>
      <c r="E183" s="230"/>
      <c r="F183" s="150"/>
      <c r="G183" s="150"/>
      <c r="H183" s="157"/>
      <c r="I183" s="194"/>
    </row>
    <row r="184" spans="1:9" ht="15" customHeight="1" x14ac:dyDescent="0.25">
      <c r="A184" s="48">
        <v>5</v>
      </c>
      <c r="B184" s="49"/>
      <c r="C184" s="50" t="s">
        <v>142</v>
      </c>
      <c r="D184" s="111"/>
      <c r="E184" s="230"/>
      <c r="F184" s="150"/>
      <c r="G184" s="150"/>
      <c r="H184" s="150"/>
      <c r="I184" s="190"/>
    </row>
    <row r="185" spans="1:9" ht="15" customHeight="1" x14ac:dyDescent="0.25">
      <c r="A185" s="48"/>
      <c r="B185" s="49" t="s">
        <v>98</v>
      </c>
      <c r="C185" s="59">
        <v>1</v>
      </c>
      <c r="D185" s="108"/>
      <c r="E185" s="230"/>
      <c r="F185" s="150"/>
      <c r="G185" s="150"/>
      <c r="H185" s="157"/>
      <c r="I185" s="194"/>
    </row>
    <row r="186" spans="1:9" ht="15" customHeight="1" x14ac:dyDescent="0.25">
      <c r="A186" s="48"/>
      <c r="B186" s="49" t="s">
        <v>100</v>
      </c>
      <c r="C186" s="50" t="s">
        <v>143</v>
      </c>
      <c r="D186" s="108"/>
      <c r="E186" s="230"/>
      <c r="F186" s="150"/>
      <c r="G186" s="150"/>
      <c r="H186" s="157"/>
      <c r="I186" s="194"/>
    </row>
    <row r="187" spans="1:9" ht="15" customHeight="1" x14ac:dyDescent="0.25">
      <c r="A187" s="48"/>
      <c r="B187" s="49" t="s">
        <v>102</v>
      </c>
      <c r="C187" s="50" t="s">
        <v>144</v>
      </c>
      <c r="D187" s="108"/>
      <c r="E187" s="230"/>
      <c r="F187" s="150"/>
      <c r="G187" s="150"/>
      <c r="H187" s="157"/>
      <c r="I187" s="194"/>
    </row>
    <row r="188" spans="1:9" ht="15" customHeight="1" x14ac:dyDescent="0.25">
      <c r="A188" s="48"/>
      <c r="B188" s="49" t="s">
        <v>108</v>
      </c>
      <c r="C188" s="50" t="s">
        <v>145</v>
      </c>
      <c r="D188" s="108"/>
      <c r="E188" s="230"/>
      <c r="F188" s="150"/>
      <c r="G188" s="150"/>
      <c r="H188" s="157"/>
      <c r="I188" s="194"/>
    </row>
    <row r="189" spans="1:9" ht="15" customHeight="1" x14ac:dyDescent="0.25">
      <c r="A189" s="48">
        <v>6</v>
      </c>
      <c r="B189" s="49"/>
      <c r="C189" s="50" t="s">
        <v>146</v>
      </c>
      <c r="D189" s="111"/>
      <c r="E189" s="230"/>
      <c r="F189" s="150"/>
      <c r="G189" s="150"/>
      <c r="H189" s="150"/>
      <c r="I189" s="190"/>
    </row>
    <row r="190" spans="1:9" ht="15" customHeight="1" x14ac:dyDescent="0.25">
      <c r="A190" s="48"/>
      <c r="B190" s="49"/>
      <c r="C190" s="50" t="s">
        <v>147</v>
      </c>
      <c r="D190" s="108"/>
      <c r="E190" s="230"/>
      <c r="F190" s="150"/>
      <c r="G190" s="150"/>
      <c r="H190" s="157"/>
      <c r="I190" s="194"/>
    </row>
    <row r="191" spans="1:9" ht="15" customHeight="1" x14ac:dyDescent="0.25">
      <c r="A191" s="48"/>
      <c r="B191" s="49"/>
      <c r="C191" s="50" t="s">
        <v>148</v>
      </c>
      <c r="D191" s="108"/>
      <c r="E191" s="230"/>
      <c r="F191" s="150"/>
      <c r="G191" s="150"/>
      <c r="H191" s="157"/>
      <c r="I191" s="194"/>
    </row>
    <row r="192" spans="1:9" ht="15" customHeight="1" x14ac:dyDescent="0.25">
      <c r="A192" s="48">
        <v>7</v>
      </c>
      <c r="B192" s="49"/>
      <c r="C192" s="50" t="s">
        <v>149</v>
      </c>
      <c r="D192" s="111"/>
      <c r="E192" s="230"/>
      <c r="F192" s="150"/>
      <c r="G192" s="150"/>
      <c r="H192" s="150"/>
      <c r="I192" s="190"/>
    </row>
    <row r="193" spans="1:9" ht="15" customHeight="1" x14ac:dyDescent="0.25">
      <c r="A193" s="48"/>
      <c r="B193" s="49" t="s">
        <v>98</v>
      </c>
      <c r="C193" s="50" t="s">
        <v>150</v>
      </c>
      <c r="D193" s="108"/>
      <c r="E193" s="230"/>
      <c r="F193" s="150"/>
      <c r="G193" s="150"/>
      <c r="H193" s="157"/>
      <c r="I193" s="194"/>
    </row>
    <row r="194" spans="1:9" ht="15" customHeight="1" x14ac:dyDescent="0.25">
      <c r="A194" s="48"/>
      <c r="B194" s="49" t="s">
        <v>100</v>
      </c>
      <c r="C194" s="50" t="s">
        <v>151</v>
      </c>
      <c r="D194" s="108"/>
      <c r="E194" s="230"/>
      <c r="F194" s="150"/>
      <c r="G194" s="150"/>
      <c r="H194" s="157"/>
      <c r="I194" s="194"/>
    </row>
    <row r="195" spans="1:9" ht="15" customHeight="1" x14ac:dyDescent="0.25">
      <c r="A195" s="48">
        <v>8</v>
      </c>
      <c r="B195" s="49"/>
      <c r="C195" s="50" t="s">
        <v>152</v>
      </c>
      <c r="D195" s="108"/>
      <c r="E195" s="234"/>
      <c r="F195" s="150"/>
      <c r="G195" s="150"/>
      <c r="H195" s="157"/>
      <c r="I195" s="194"/>
    </row>
    <row r="196" spans="1:9" ht="15" customHeight="1" x14ac:dyDescent="0.25">
      <c r="A196" s="48">
        <v>9</v>
      </c>
      <c r="B196" s="49"/>
      <c r="C196" s="50" t="s">
        <v>153</v>
      </c>
      <c r="D196" s="111"/>
      <c r="E196" s="235"/>
      <c r="F196" s="150"/>
      <c r="G196" s="150"/>
      <c r="H196" s="150"/>
      <c r="I196" s="190"/>
    </row>
    <row r="197" spans="1:9" ht="15" customHeight="1" x14ac:dyDescent="0.25">
      <c r="A197" s="48"/>
      <c r="B197" s="49" t="s">
        <v>98</v>
      </c>
      <c r="C197" s="50" t="s">
        <v>154</v>
      </c>
      <c r="D197" s="108"/>
      <c r="E197" s="234"/>
      <c r="F197" s="150"/>
      <c r="G197" s="150"/>
      <c r="H197" s="151"/>
      <c r="I197" s="187"/>
    </row>
    <row r="198" spans="1:9" ht="15" customHeight="1" x14ac:dyDescent="0.25">
      <c r="A198" s="48"/>
      <c r="B198" s="49" t="s">
        <v>100</v>
      </c>
      <c r="C198" s="50" t="s">
        <v>155</v>
      </c>
      <c r="D198" s="108"/>
      <c r="E198" s="234"/>
      <c r="F198" s="150"/>
      <c r="G198" s="150"/>
      <c r="H198" s="151"/>
      <c r="I198" s="187"/>
    </row>
    <row r="199" spans="1:9" ht="15" customHeight="1" x14ac:dyDescent="0.25">
      <c r="A199" s="48"/>
      <c r="B199" s="49" t="s">
        <v>102</v>
      </c>
      <c r="C199" s="50" t="s">
        <v>156</v>
      </c>
      <c r="D199" s="108"/>
      <c r="E199" s="234"/>
      <c r="F199" s="150"/>
      <c r="G199" s="150"/>
      <c r="H199" s="151"/>
      <c r="I199" s="187"/>
    </row>
    <row r="200" spans="1:9" ht="15" customHeight="1" x14ac:dyDescent="0.25">
      <c r="A200" s="48"/>
      <c r="B200" s="49" t="s">
        <v>108</v>
      </c>
      <c r="C200" s="50" t="s">
        <v>157</v>
      </c>
      <c r="D200" s="108"/>
      <c r="E200" s="234"/>
      <c r="F200" s="150"/>
      <c r="G200" s="150"/>
      <c r="H200" s="151"/>
      <c r="I200" s="187"/>
    </row>
    <row r="201" spans="1:9" ht="15" customHeight="1" x14ac:dyDescent="0.25">
      <c r="A201" s="48"/>
      <c r="B201" s="49" t="s">
        <v>111</v>
      </c>
      <c r="C201" s="50" t="s">
        <v>158</v>
      </c>
      <c r="D201" s="108"/>
      <c r="E201" s="234"/>
      <c r="F201" s="150"/>
      <c r="G201" s="150"/>
      <c r="H201" s="151"/>
      <c r="I201" s="187"/>
    </row>
    <row r="202" spans="1:9" ht="15.75" customHeight="1" x14ac:dyDescent="0.25">
      <c r="A202" s="48"/>
      <c r="B202" s="49" t="s">
        <v>113</v>
      </c>
      <c r="C202" s="50" t="s">
        <v>159</v>
      </c>
      <c r="D202" s="108"/>
      <c r="E202" s="234"/>
      <c r="F202" s="150"/>
      <c r="G202" s="150"/>
      <c r="H202" s="151"/>
      <c r="I202" s="187"/>
    </row>
    <row r="203" spans="1:9" ht="15" customHeight="1" x14ac:dyDescent="0.25">
      <c r="A203" s="48"/>
      <c r="B203" s="49" t="s">
        <v>116</v>
      </c>
      <c r="C203" s="50" t="s">
        <v>160</v>
      </c>
      <c r="D203" s="108"/>
      <c r="E203" s="234"/>
      <c r="F203" s="150"/>
      <c r="G203" s="150"/>
      <c r="H203" s="151"/>
      <c r="I203" s="187"/>
    </row>
    <row r="204" spans="1:9" ht="15" customHeight="1" x14ac:dyDescent="0.25">
      <c r="A204" s="48"/>
      <c r="B204" s="49" t="s">
        <v>161</v>
      </c>
      <c r="C204" s="50" t="s">
        <v>162</v>
      </c>
      <c r="D204" s="108"/>
      <c r="E204" s="234"/>
      <c r="F204" s="150"/>
      <c r="G204" s="150"/>
      <c r="H204" s="151"/>
      <c r="I204" s="187"/>
    </row>
    <row r="205" spans="1:9" ht="15" customHeight="1" x14ac:dyDescent="0.25">
      <c r="A205" s="48">
        <v>10</v>
      </c>
      <c r="B205" s="49"/>
      <c r="C205" s="29" t="s">
        <v>163</v>
      </c>
      <c r="D205" s="111"/>
      <c r="E205" s="235"/>
      <c r="F205" s="150"/>
      <c r="G205" s="150"/>
      <c r="H205" s="150"/>
      <c r="I205" s="195"/>
    </row>
    <row r="206" spans="1:9" ht="15" customHeight="1" x14ac:dyDescent="0.25">
      <c r="A206" s="48"/>
      <c r="B206" s="49" t="s">
        <v>98</v>
      </c>
      <c r="C206" s="50" t="s">
        <v>164</v>
      </c>
      <c r="D206" s="108"/>
      <c r="E206" s="234"/>
      <c r="F206" s="150"/>
      <c r="G206" s="150"/>
      <c r="H206" s="151"/>
      <c r="I206" s="187"/>
    </row>
    <row r="207" spans="1:9" ht="15" customHeight="1" x14ac:dyDescent="0.25">
      <c r="A207" s="48"/>
      <c r="B207" s="49" t="s">
        <v>100</v>
      </c>
      <c r="C207" s="50" t="s">
        <v>165</v>
      </c>
      <c r="D207" s="108"/>
      <c r="E207" s="234"/>
      <c r="F207" s="150"/>
      <c r="G207" s="150"/>
      <c r="H207" s="151"/>
      <c r="I207" s="187"/>
    </row>
    <row r="208" spans="1:9" ht="15" customHeight="1" x14ac:dyDescent="0.25">
      <c r="A208" s="48"/>
      <c r="B208" s="49" t="s">
        <v>102</v>
      </c>
      <c r="C208" s="50" t="s">
        <v>166</v>
      </c>
      <c r="D208" s="108"/>
      <c r="E208" s="234"/>
      <c r="F208" s="150"/>
      <c r="G208" s="150"/>
      <c r="H208" s="151"/>
      <c r="I208" s="187"/>
    </row>
    <row r="209" spans="1:9" ht="15" customHeight="1" x14ac:dyDescent="0.25">
      <c r="A209" s="48"/>
      <c r="B209" s="49" t="s">
        <v>108</v>
      </c>
      <c r="C209" s="50" t="s">
        <v>167</v>
      </c>
      <c r="D209" s="108"/>
      <c r="E209" s="234"/>
      <c r="F209" s="150"/>
      <c r="G209" s="150"/>
      <c r="H209" s="151"/>
      <c r="I209" s="187"/>
    </row>
    <row r="210" spans="1:9" ht="15" customHeight="1" x14ac:dyDescent="0.25">
      <c r="A210" s="48"/>
      <c r="B210" s="49" t="s">
        <v>111</v>
      </c>
      <c r="C210" s="50" t="s">
        <v>168</v>
      </c>
      <c r="D210" s="108"/>
      <c r="E210" s="234"/>
      <c r="F210" s="150"/>
      <c r="G210" s="150"/>
      <c r="H210" s="151"/>
      <c r="I210" s="187"/>
    </row>
    <row r="211" spans="1:9" ht="15" customHeight="1" x14ac:dyDescent="0.25">
      <c r="A211" s="48"/>
      <c r="B211" s="49" t="s">
        <v>113</v>
      </c>
      <c r="C211" s="50" t="s">
        <v>169</v>
      </c>
      <c r="D211" s="108"/>
      <c r="E211" s="234"/>
      <c r="F211" s="150"/>
      <c r="G211" s="150"/>
      <c r="H211" s="151"/>
      <c r="I211" s="187"/>
    </row>
    <row r="212" spans="1:9" ht="15" customHeight="1" x14ac:dyDescent="0.25">
      <c r="A212" s="48"/>
      <c r="B212" s="49" t="s">
        <v>116</v>
      </c>
      <c r="C212" s="50" t="s">
        <v>170</v>
      </c>
      <c r="D212" s="108"/>
      <c r="E212" s="234"/>
      <c r="F212" s="150"/>
      <c r="G212" s="150"/>
      <c r="H212" s="151"/>
      <c r="I212" s="187"/>
    </row>
    <row r="213" spans="1:9" ht="15" customHeight="1" x14ac:dyDescent="0.25">
      <c r="A213" s="48"/>
      <c r="B213" s="49" t="s">
        <v>161</v>
      </c>
      <c r="C213" s="50" t="s">
        <v>171</v>
      </c>
      <c r="D213" s="108"/>
      <c r="E213" s="234"/>
      <c r="F213" s="150"/>
      <c r="G213" s="150"/>
      <c r="H213" s="151"/>
      <c r="I213" s="187"/>
    </row>
    <row r="214" spans="1:9" ht="15" customHeight="1" x14ac:dyDescent="0.25">
      <c r="A214" s="48"/>
      <c r="B214" s="49" t="s">
        <v>172</v>
      </c>
      <c r="C214" s="50" t="s">
        <v>173</v>
      </c>
      <c r="D214" s="108"/>
      <c r="E214" s="234"/>
      <c r="F214" s="150"/>
      <c r="G214" s="150"/>
      <c r="H214" s="151"/>
      <c r="I214" s="187"/>
    </row>
    <row r="215" spans="1:9" ht="15" customHeight="1" x14ac:dyDescent="0.25">
      <c r="A215" s="48"/>
      <c r="B215" s="49" t="s">
        <v>174</v>
      </c>
      <c r="C215" s="50" t="s">
        <v>175</v>
      </c>
      <c r="D215" s="108"/>
      <c r="E215" s="234"/>
      <c r="F215" s="150"/>
      <c r="G215" s="150"/>
      <c r="H215" s="151"/>
      <c r="I215" s="187"/>
    </row>
    <row r="216" spans="1:9" ht="15" customHeight="1" x14ac:dyDescent="0.25">
      <c r="A216" s="48"/>
      <c r="B216" s="49" t="s">
        <v>176</v>
      </c>
      <c r="C216" s="50" t="s">
        <v>266</v>
      </c>
      <c r="D216" s="108"/>
      <c r="E216" s="234"/>
      <c r="F216" s="150"/>
      <c r="G216" s="150"/>
      <c r="H216" s="151"/>
      <c r="I216" s="187"/>
    </row>
    <row r="217" spans="1:9" ht="15" customHeight="1" x14ac:dyDescent="0.25">
      <c r="A217" s="48"/>
      <c r="B217" s="49" t="s">
        <v>177</v>
      </c>
      <c r="C217" s="50" t="s">
        <v>178</v>
      </c>
      <c r="D217" s="108"/>
      <c r="E217" s="234"/>
      <c r="F217" s="150"/>
      <c r="G217" s="150"/>
      <c r="H217" s="151"/>
      <c r="I217" s="187"/>
    </row>
    <row r="218" spans="1:9" ht="15" customHeight="1" x14ac:dyDescent="0.25">
      <c r="A218" s="48"/>
      <c r="B218" s="49" t="s">
        <v>179</v>
      </c>
      <c r="C218" s="50" t="s">
        <v>180</v>
      </c>
      <c r="D218" s="108"/>
      <c r="E218" s="234"/>
      <c r="F218" s="150"/>
      <c r="G218" s="150"/>
      <c r="H218" s="151"/>
      <c r="I218" s="187"/>
    </row>
    <row r="219" spans="1:9" ht="15" customHeight="1" x14ac:dyDescent="0.25">
      <c r="A219" s="48"/>
      <c r="B219" s="49" t="s">
        <v>181</v>
      </c>
      <c r="C219" s="50" t="s">
        <v>182</v>
      </c>
      <c r="D219" s="108"/>
      <c r="E219" s="234"/>
      <c r="F219" s="150"/>
      <c r="G219" s="150"/>
      <c r="H219" s="151"/>
      <c r="I219" s="187"/>
    </row>
    <row r="220" spans="1:9" ht="15" customHeight="1" x14ac:dyDescent="0.25">
      <c r="A220" s="48"/>
      <c r="B220" s="49" t="s">
        <v>183</v>
      </c>
      <c r="C220" s="50" t="s">
        <v>184</v>
      </c>
      <c r="D220" s="108"/>
      <c r="E220" s="234"/>
      <c r="F220" s="150"/>
      <c r="G220" s="150"/>
      <c r="H220" s="151"/>
      <c r="I220" s="187"/>
    </row>
    <row r="221" spans="1:9" ht="15" customHeight="1" x14ac:dyDescent="0.25">
      <c r="A221" s="48"/>
      <c r="B221" s="49" t="s">
        <v>185</v>
      </c>
      <c r="C221" s="50" t="s">
        <v>186</v>
      </c>
      <c r="D221" s="108"/>
      <c r="E221" s="234"/>
      <c r="F221" s="150"/>
      <c r="G221" s="150"/>
      <c r="H221" s="151"/>
      <c r="I221" s="187"/>
    </row>
    <row r="222" spans="1:9" ht="15" customHeight="1" x14ac:dyDescent="0.25">
      <c r="A222" s="48"/>
      <c r="B222" s="49" t="s">
        <v>187</v>
      </c>
      <c r="C222" s="50" t="s">
        <v>188</v>
      </c>
      <c r="D222" s="108"/>
      <c r="E222" s="234"/>
      <c r="F222" s="150"/>
      <c r="G222" s="150"/>
      <c r="H222" s="151"/>
      <c r="I222" s="187"/>
    </row>
    <row r="223" spans="1:9" ht="15" customHeight="1" x14ac:dyDescent="0.25">
      <c r="A223" s="48"/>
      <c r="B223" s="49" t="s">
        <v>189</v>
      </c>
      <c r="C223" s="50" t="s">
        <v>190</v>
      </c>
      <c r="D223" s="108"/>
      <c r="E223" s="234"/>
      <c r="F223" s="150"/>
      <c r="G223" s="150"/>
      <c r="H223" s="151"/>
      <c r="I223" s="187"/>
    </row>
    <row r="224" spans="1:9" ht="15" customHeight="1" x14ac:dyDescent="0.25">
      <c r="A224" s="48"/>
      <c r="B224" s="49" t="s">
        <v>191</v>
      </c>
      <c r="C224" s="50" t="s">
        <v>192</v>
      </c>
      <c r="D224" s="108"/>
      <c r="E224" s="234"/>
      <c r="F224" s="150"/>
      <c r="G224" s="150"/>
      <c r="H224" s="151"/>
      <c r="I224" s="187"/>
    </row>
    <row r="225" spans="1:9" ht="15" customHeight="1" x14ac:dyDescent="0.25">
      <c r="A225" s="48"/>
      <c r="B225" s="49" t="s">
        <v>193</v>
      </c>
      <c r="C225" s="50" t="s">
        <v>194</v>
      </c>
      <c r="D225" s="108"/>
      <c r="E225" s="234"/>
      <c r="F225" s="150"/>
      <c r="G225" s="150"/>
      <c r="H225" s="151"/>
      <c r="I225" s="187"/>
    </row>
    <row r="226" spans="1:9" ht="15" customHeight="1" x14ac:dyDescent="0.25">
      <c r="A226" s="48"/>
      <c r="B226" s="49" t="s">
        <v>195</v>
      </c>
      <c r="C226" s="50" t="s">
        <v>196</v>
      </c>
      <c r="D226" s="108"/>
      <c r="E226" s="234"/>
      <c r="F226" s="150"/>
      <c r="G226" s="150"/>
      <c r="H226" s="151"/>
      <c r="I226" s="187"/>
    </row>
    <row r="227" spans="1:9" ht="15" customHeight="1" x14ac:dyDescent="0.25">
      <c r="A227" s="48"/>
      <c r="B227" s="49" t="s">
        <v>197</v>
      </c>
      <c r="C227" s="50" t="s">
        <v>198</v>
      </c>
      <c r="D227" s="108"/>
      <c r="E227" s="234"/>
      <c r="F227" s="150"/>
      <c r="G227" s="150"/>
      <c r="H227" s="151"/>
      <c r="I227" s="187"/>
    </row>
    <row r="228" spans="1:9" ht="15" customHeight="1" x14ac:dyDescent="0.25">
      <c r="A228" s="48"/>
      <c r="B228" s="49" t="s">
        <v>199</v>
      </c>
      <c r="C228" s="50" t="s">
        <v>200</v>
      </c>
      <c r="D228" s="108"/>
      <c r="E228" s="234"/>
      <c r="F228" s="150"/>
      <c r="G228" s="150"/>
      <c r="H228" s="151"/>
      <c r="I228" s="187"/>
    </row>
    <row r="229" spans="1:9" ht="15" customHeight="1" x14ac:dyDescent="0.25">
      <c r="A229" s="48"/>
      <c r="B229" s="49" t="s">
        <v>201</v>
      </c>
      <c r="C229" s="50" t="s">
        <v>202</v>
      </c>
      <c r="D229" s="108"/>
      <c r="E229" s="234"/>
      <c r="F229" s="150"/>
      <c r="G229" s="150"/>
      <c r="H229" s="151"/>
      <c r="I229" s="187"/>
    </row>
    <row r="230" spans="1:9" ht="15" customHeight="1" x14ac:dyDescent="0.25">
      <c r="A230" s="48"/>
      <c r="B230" s="49" t="s">
        <v>203</v>
      </c>
      <c r="C230" s="50" t="s">
        <v>204</v>
      </c>
      <c r="D230" s="108"/>
      <c r="E230" s="234"/>
      <c r="F230" s="150"/>
      <c r="G230" s="150"/>
      <c r="H230" s="151"/>
      <c r="I230" s="187"/>
    </row>
    <row r="231" spans="1:9" ht="15" customHeight="1" x14ac:dyDescent="0.25">
      <c r="A231" s="48"/>
      <c r="B231" s="49" t="s">
        <v>205</v>
      </c>
      <c r="C231" s="50" t="s">
        <v>206</v>
      </c>
      <c r="D231" s="108"/>
      <c r="E231" s="234"/>
      <c r="F231" s="150"/>
      <c r="G231" s="150"/>
      <c r="H231" s="151"/>
      <c r="I231" s="187"/>
    </row>
    <row r="232" spans="1:9" ht="15" customHeight="1" x14ac:dyDescent="0.25">
      <c r="A232" s="48"/>
      <c r="B232" s="49" t="s">
        <v>207</v>
      </c>
      <c r="C232" s="50" t="s">
        <v>208</v>
      </c>
      <c r="D232" s="108"/>
      <c r="E232" s="234"/>
      <c r="F232" s="150"/>
      <c r="G232" s="150"/>
      <c r="H232" s="151"/>
      <c r="I232" s="187"/>
    </row>
    <row r="233" spans="1:9" ht="15" customHeight="1" x14ac:dyDescent="0.25">
      <c r="A233" s="60"/>
      <c r="B233" s="61" t="s">
        <v>209</v>
      </c>
      <c r="C233" s="62" t="s">
        <v>210</v>
      </c>
      <c r="D233" s="108"/>
      <c r="E233" s="234"/>
      <c r="F233" s="158"/>
      <c r="G233" s="158"/>
      <c r="H233" s="151"/>
      <c r="I233" s="187"/>
    </row>
    <row r="234" spans="1:9" ht="16.5" customHeight="1" x14ac:dyDescent="0.25">
      <c r="A234" s="42"/>
      <c r="B234" s="42"/>
      <c r="C234" s="63"/>
      <c r="D234" s="103"/>
      <c r="E234" s="225"/>
      <c r="F234" s="142"/>
      <c r="G234" s="142"/>
      <c r="H234" s="142"/>
      <c r="I234" s="185"/>
    </row>
    <row r="235" spans="1:9" ht="16.5" customHeight="1" x14ac:dyDescent="0.25">
      <c r="A235" s="42"/>
      <c r="B235" s="42"/>
      <c r="C235" s="63"/>
      <c r="D235" s="103"/>
      <c r="E235" s="225"/>
      <c r="F235" s="142"/>
      <c r="G235" s="142"/>
      <c r="H235" s="142"/>
      <c r="I235" s="185"/>
    </row>
    <row r="236" spans="1:9" ht="39" customHeight="1" x14ac:dyDescent="0.25">
      <c r="A236" s="32" t="s">
        <v>211</v>
      </c>
      <c r="B236" s="32"/>
      <c r="C236" s="43"/>
      <c r="D236" s="104"/>
      <c r="E236" s="226"/>
      <c r="F236" s="143"/>
      <c r="G236" s="143"/>
      <c r="H236" s="143"/>
      <c r="I236" s="242" t="str">
        <f>I176</f>
        <v>25-26</v>
      </c>
    </row>
    <row r="237" spans="1:9" ht="16.5" customHeight="1" x14ac:dyDescent="0.25">
      <c r="A237" s="44"/>
      <c r="B237" s="45"/>
      <c r="C237" s="64"/>
      <c r="D237" s="113" t="s">
        <v>3</v>
      </c>
      <c r="E237" s="227"/>
      <c r="F237" s="144"/>
      <c r="G237" s="155"/>
      <c r="H237" s="119" t="s">
        <v>133</v>
      </c>
      <c r="I237" s="167" t="s">
        <v>134</v>
      </c>
    </row>
    <row r="238" spans="1:9" ht="16.5" customHeight="1" x14ac:dyDescent="0.25">
      <c r="A238" s="46"/>
      <c r="B238" s="47"/>
      <c r="C238" s="63"/>
      <c r="D238" s="105" t="s">
        <v>135</v>
      </c>
      <c r="E238" s="232" t="s">
        <v>3</v>
      </c>
      <c r="F238" s="156"/>
      <c r="G238" s="146"/>
      <c r="H238" s="120" t="s">
        <v>4</v>
      </c>
      <c r="I238" s="168" t="s">
        <v>136</v>
      </c>
    </row>
    <row r="239" spans="1:9" ht="16.5" customHeight="1" x14ac:dyDescent="0.25">
      <c r="A239" s="33" t="s">
        <v>137</v>
      </c>
      <c r="B239" s="34"/>
      <c r="C239" s="65" t="s">
        <v>6</v>
      </c>
      <c r="D239" s="106" t="s">
        <v>7</v>
      </c>
      <c r="E239" s="233" t="s">
        <v>8</v>
      </c>
      <c r="F239" s="148"/>
      <c r="G239" s="148"/>
      <c r="H239" s="130" t="s">
        <v>11</v>
      </c>
      <c r="I239" s="178" t="s">
        <v>11</v>
      </c>
    </row>
    <row r="240" spans="1:9" ht="16.5" customHeight="1" x14ac:dyDescent="0.25">
      <c r="A240" s="10"/>
      <c r="B240" s="11"/>
      <c r="C240" s="29" t="s">
        <v>212</v>
      </c>
      <c r="D240" s="106"/>
      <c r="E240" s="233"/>
      <c r="F240" s="146"/>
      <c r="G240" s="146"/>
      <c r="H240" s="130"/>
      <c r="I240" s="196"/>
    </row>
    <row r="241" spans="1:9" ht="14.45" customHeight="1" x14ac:dyDescent="0.25">
      <c r="A241" s="48">
        <v>10</v>
      </c>
      <c r="B241" s="49" t="s">
        <v>213</v>
      </c>
      <c r="C241" s="50" t="s">
        <v>214</v>
      </c>
      <c r="D241" s="108"/>
      <c r="E241" s="234"/>
      <c r="F241" s="150"/>
      <c r="G241" s="150"/>
      <c r="H241" s="151"/>
      <c r="I241" s="192">
        <v>0</v>
      </c>
    </row>
    <row r="242" spans="1:9" ht="14.45" customHeight="1" x14ac:dyDescent="0.25">
      <c r="A242" s="48"/>
      <c r="B242" s="49" t="s">
        <v>215</v>
      </c>
      <c r="C242" s="50" t="s">
        <v>216</v>
      </c>
      <c r="D242" s="108"/>
      <c r="E242" s="234"/>
      <c r="F242" s="150"/>
      <c r="G242" s="150"/>
      <c r="H242" s="151"/>
      <c r="I242" s="187"/>
    </row>
    <row r="243" spans="1:9" ht="14.45" customHeight="1" x14ac:dyDescent="0.25">
      <c r="A243" s="48"/>
      <c r="B243" s="49" t="s">
        <v>217</v>
      </c>
      <c r="C243" s="50" t="s">
        <v>218</v>
      </c>
      <c r="D243" s="108"/>
      <c r="E243" s="234"/>
      <c r="F243" s="150"/>
      <c r="G243" s="150"/>
      <c r="H243" s="151"/>
      <c r="I243" s="187"/>
    </row>
    <row r="244" spans="1:9" ht="14.45" customHeight="1" x14ac:dyDescent="0.25">
      <c r="A244" s="48"/>
      <c r="B244" s="49" t="s">
        <v>219</v>
      </c>
      <c r="C244" s="50" t="s">
        <v>220</v>
      </c>
      <c r="D244" s="108"/>
      <c r="E244" s="234"/>
      <c r="F244" s="150"/>
      <c r="G244" s="150"/>
      <c r="H244" s="151"/>
      <c r="I244" s="187"/>
    </row>
    <row r="245" spans="1:9" ht="14.45" customHeight="1" x14ac:dyDescent="0.25">
      <c r="A245" s="48"/>
      <c r="B245" s="49" t="s">
        <v>221</v>
      </c>
      <c r="C245" s="50" t="s">
        <v>222</v>
      </c>
      <c r="D245" s="108"/>
      <c r="E245" s="234"/>
      <c r="F245" s="150"/>
      <c r="G245" s="150"/>
      <c r="H245" s="151"/>
      <c r="I245" s="187"/>
    </row>
    <row r="246" spans="1:9" ht="14.45" customHeight="1" x14ac:dyDescent="0.25">
      <c r="A246" s="48"/>
      <c r="B246" s="49" t="s">
        <v>223</v>
      </c>
      <c r="C246" s="50" t="s">
        <v>224</v>
      </c>
      <c r="D246" s="108"/>
      <c r="E246" s="234"/>
      <c r="F246" s="150"/>
      <c r="G246" s="150"/>
      <c r="H246" s="151"/>
      <c r="I246" s="187"/>
    </row>
    <row r="247" spans="1:9" ht="14.45" customHeight="1" x14ac:dyDescent="0.25">
      <c r="A247" s="48"/>
      <c r="B247" s="49" t="s">
        <v>225</v>
      </c>
      <c r="C247" s="50" t="s">
        <v>226</v>
      </c>
      <c r="D247" s="108"/>
      <c r="E247" s="234"/>
      <c r="F247" s="150"/>
      <c r="G247" s="150"/>
      <c r="H247" s="151"/>
      <c r="I247" s="187"/>
    </row>
    <row r="248" spans="1:9" ht="14.45" customHeight="1" x14ac:dyDescent="0.25">
      <c r="A248" s="48"/>
      <c r="B248" s="49" t="s">
        <v>227</v>
      </c>
      <c r="C248" s="50" t="s">
        <v>228</v>
      </c>
      <c r="D248" s="108"/>
      <c r="E248" s="234"/>
      <c r="F248" s="150"/>
      <c r="G248" s="150"/>
      <c r="H248" s="151"/>
      <c r="I248" s="187"/>
    </row>
    <row r="249" spans="1:9" ht="14.45" customHeight="1" x14ac:dyDescent="0.25">
      <c r="A249" s="48"/>
      <c r="B249" s="49" t="s">
        <v>229</v>
      </c>
      <c r="C249" s="50" t="s">
        <v>230</v>
      </c>
      <c r="D249" s="108"/>
      <c r="E249" s="234"/>
      <c r="F249" s="150"/>
      <c r="G249" s="150"/>
      <c r="H249" s="151"/>
      <c r="I249" s="187"/>
    </row>
    <row r="250" spans="1:9" ht="14.45" customHeight="1" x14ac:dyDescent="0.25">
      <c r="A250" s="48"/>
      <c r="B250" s="49" t="s">
        <v>231</v>
      </c>
      <c r="C250" s="50" t="s">
        <v>232</v>
      </c>
      <c r="D250" s="108"/>
      <c r="E250" s="234"/>
      <c r="F250" s="150"/>
      <c r="G250" s="150"/>
      <c r="H250" s="151"/>
      <c r="I250" s="187"/>
    </row>
    <row r="251" spans="1:9" ht="14.45" customHeight="1" x14ac:dyDescent="0.25">
      <c r="A251" s="48"/>
      <c r="B251" s="49" t="s">
        <v>233</v>
      </c>
      <c r="C251" s="50" t="s">
        <v>234</v>
      </c>
      <c r="D251" s="108"/>
      <c r="E251" s="234"/>
      <c r="F251" s="150"/>
      <c r="G251" s="150"/>
      <c r="H251" s="151"/>
      <c r="I251" s="187"/>
    </row>
    <row r="252" spans="1:9" ht="14.45" customHeight="1" x14ac:dyDescent="0.25">
      <c r="A252" s="48"/>
      <c r="B252" s="49" t="s">
        <v>235</v>
      </c>
      <c r="C252" s="50" t="s">
        <v>236</v>
      </c>
      <c r="D252" s="108"/>
      <c r="E252" s="234"/>
      <c r="F252" s="150"/>
      <c r="G252" s="150"/>
      <c r="H252" s="151"/>
      <c r="I252" s="187"/>
    </row>
    <row r="253" spans="1:9" ht="14.45" customHeight="1" x14ac:dyDescent="0.25">
      <c r="A253" s="48"/>
      <c r="B253" s="49" t="s">
        <v>237</v>
      </c>
      <c r="C253" s="50" t="s">
        <v>238</v>
      </c>
      <c r="D253" s="108"/>
      <c r="E253" s="234"/>
      <c r="F253" s="150"/>
      <c r="G253" s="150"/>
      <c r="H253" s="151"/>
      <c r="I253" s="187"/>
    </row>
    <row r="254" spans="1:9" ht="14.45" customHeight="1" x14ac:dyDescent="0.25">
      <c r="A254" s="48"/>
      <c r="B254" s="49" t="s">
        <v>239</v>
      </c>
      <c r="C254" s="50" t="s">
        <v>240</v>
      </c>
      <c r="D254" s="108"/>
      <c r="E254" s="234"/>
      <c r="F254" s="150"/>
      <c r="G254" s="150"/>
      <c r="H254" s="151"/>
      <c r="I254" s="187"/>
    </row>
    <row r="255" spans="1:9" ht="14.45" customHeight="1" x14ac:dyDescent="0.25">
      <c r="A255" s="48"/>
      <c r="B255" s="49" t="s">
        <v>241</v>
      </c>
      <c r="C255" s="50" t="s">
        <v>242</v>
      </c>
      <c r="D255" s="108"/>
      <c r="E255" s="234"/>
      <c r="F255" s="150"/>
      <c r="G255" s="150"/>
      <c r="H255" s="151"/>
      <c r="I255" s="187"/>
    </row>
    <row r="256" spans="1:9" ht="14.45" customHeight="1" x14ac:dyDescent="0.25">
      <c r="A256" s="48"/>
      <c r="B256" s="49" t="s">
        <v>243</v>
      </c>
      <c r="C256" s="50" t="s">
        <v>244</v>
      </c>
      <c r="D256" s="108"/>
      <c r="E256" s="234"/>
      <c r="F256" s="150"/>
      <c r="G256" s="150"/>
      <c r="H256" s="151"/>
      <c r="I256" s="187"/>
    </row>
    <row r="257" spans="1:9" ht="14.45" customHeight="1" x14ac:dyDescent="0.25">
      <c r="A257" s="48"/>
      <c r="B257" s="49" t="s">
        <v>245</v>
      </c>
      <c r="C257" s="50" t="s">
        <v>246</v>
      </c>
      <c r="D257" s="108"/>
      <c r="E257" s="234"/>
      <c r="F257" s="150"/>
      <c r="G257" s="150"/>
      <c r="H257" s="151"/>
      <c r="I257" s="187"/>
    </row>
    <row r="258" spans="1:9" ht="14.45" customHeight="1" x14ac:dyDescent="0.25">
      <c r="A258" s="48"/>
      <c r="B258" s="49" t="s">
        <v>247</v>
      </c>
      <c r="C258" s="50" t="s">
        <v>248</v>
      </c>
      <c r="D258" s="108"/>
      <c r="E258" s="234"/>
      <c r="F258" s="150"/>
      <c r="G258" s="150"/>
      <c r="H258" s="151"/>
      <c r="I258" s="187"/>
    </row>
    <row r="259" spans="1:9" ht="14.45" customHeight="1" x14ac:dyDescent="0.25">
      <c r="A259" s="48"/>
      <c r="B259" s="49" t="s">
        <v>249</v>
      </c>
      <c r="C259" s="50" t="s">
        <v>250</v>
      </c>
      <c r="D259" s="108"/>
      <c r="E259" s="234"/>
      <c r="F259" s="150"/>
      <c r="G259" s="150"/>
      <c r="H259" s="151"/>
      <c r="I259" s="187"/>
    </row>
    <row r="260" spans="1:9" ht="14.45" customHeight="1" x14ac:dyDescent="0.25">
      <c r="A260" s="48"/>
      <c r="B260" s="49" t="s">
        <v>251</v>
      </c>
      <c r="C260" s="50" t="s">
        <v>252</v>
      </c>
      <c r="D260" s="108"/>
      <c r="E260" s="234"/>
      <c r="F260" s="150"/>
      <c r="G260" s="150"/>
      <c r="H260" s="151"/>
      <c r="I260" s="187"/>
    </row>
    <row r="261" spans="1:9" ht="14.45" customHeight="1" x14ac:dyDescent="0.25">
      <c r="A261" s="48"/>
      <c r="B261" s="49" t="s">
        <v>253</v>
      </c>
      <c r="C261" s="50" t="s">
        <v>254</v>
      </c>
      <c r="D261" s="108"/>
      <c r="E261" s="234"/>
      <c r="F261" s="150"/>
      <c r="G261" s="150"/>
      <c r="H261" s="151"/>
      <c r="I261" s="187"/>
    </row>
    <row r="262" spans="1:9" ht="14.45" customHeight="1" x14ac:dyDescent="0.25">
      <c r="A262" s="48"/>
      <c r="B262" s="49" t="s">
        <v>255</v>
      </c>
      <c r="C262" s="50" t="s">
        <v>268</v>
      </c>
      <c r="D262" s="108"/>
      <c r="E262" s="234"/>
      <c r="F262" s="150"/>
      <c r="G262" s="150"/>
      <c r="H262" s="151"/>
      <c r="I262" s="187"/>
    </row>
    <row r="263" spans="1:9" ht="14.45" customHeight="1" x14ac:dyDescent="0.25">
      <c r="A263" s="48"/>
      <c r="B263" s="49" t="s">
        <v>256</v>
      </c>
      <c r="C263" s="50" t="s">
        <v>257</v>
      </c>
      <c r="D263" s="108"/>
      <c r="E263" s="234"/>
      <c r="F263" s="150"/>
      <c r="G263" s="150"/>
      <c r="H263" s="151"/>
      <c r="I263" s="187"/>
    </row>
    <row r="264" spans="1:9" ht="14.45" customHeight="1" x14ac:dyDescent="0.25">
      <c r="A264" s="48"/>
      <c r="B264" s="49" t="s">
        <v>267</v>
      </c>
      <c r="C264" s="50" t="s">
        <v>269</v>
      </c>
      <c r="D264" s="108"/>
      <c r="E264" s="234"/>
      <c r="F264" s="150"/>
      <c r="G264" s="150"/>
      <c r="H264" s="151"/>
      <c r="I264" s="187"/>
    </row>
    <row r="265" spans="1:9" ht="14.45" customHeight="1" x14ac:dyDescent="0.25">
      <c r="A265" s="54"/>
      <c r="B265" s="55"/>
      <c r="C265" s="55"/>
      <c r="D265" s="111"/>
      <c r="E265" s="230"/>
      <c r="F265" s="150"/>
      <c r="G265" s="150"/>
      <c r="H265" s="150"/>
      <c r="I265" s="197"/>
    </row>
    <row r="266" spans="1:9" x14ac:dyDescent="0.25">
      <c r="A266" s="28" t="s">
        <v>258</v>
      </c>
      <c r="B266" s="29"/>
      <c r="C266" s="42"/>
      <c r="D266" s="108">
        <f>SUM(D180:D264)</f>
        <v>0</v>
      </c>
      <c r="E266" s="236">
        <f>SUM(E195:E264)</f>
        <v>0</v>
      </c>
      <c r="F266" s="150"/>
      <c r="G266" s="150"/>
      <c r="H266" s="151">
        <f>SUM(H180:H264)</f>
        <v>0</v>
      </c>
      <c r="I266" s="192">
        <f>SUM(I180:I264)</f>
        <v>0</v>
      </c>
    </row>
    <row r="267" spans="1:9" x14ac:dyDescent="0.25">
      <c r="A267" s="66"/>
      <c r="B267" s="67"/>
      <c r="C267" s="57"/>
      <c r="D267" s="102" t="s">
        <v>119</v>
      </c>
      <c r="E267" s="231"/>
      <c r="F267" s="154"/>
      <c r="G267" s="154"/>
      <c r="H267" s="154"/>
      <c r="I267" s="191"/>
    </row>
    <row r="268" spans="1:9" x14ac:dyDescent="0.25">
      <c r="A268" s="68"/>
      <c r="B268" s="30"/>
      <c r="C268" s="69"/>
      <c r="D268" s="114"/>
      <c r="E268" s="237"/>
      <c r="F268" s="159"/>
      <c r="G268" s="159"/>
      <c r="H268" s="159"/>
      <c r="I268" s="198"/>
    </row>
    <row r="269" spans="1:9" x14ac:dyDescent="0.25">
      <c r="A269" s="28"/>
      <c r="B269" s="29"/>
      <c r="C269" s="42"/>
      <c r="D269" s="103"/>
      <c r="E269" s="225"/>
      <c r="F269" s="142"/>
      <c r="G269" s="142"/>
      <c r="H269" s="142"/>
      <c r="I269" s="199"/>
    </row>
    <row r="270" spans="1:9" x14ac:dyDescent="0.25">
      <c r="A270" s="56"/>
      <c r="B270" s="57"/>
      <c r="C270" s="57"/>
      <c r="D270" s="115"/>
      <c r="E270" s="238"/>
      <c r="F270" s="160"/>
      <c r="G270" s="160"/>
      <c r="H270" s="160"/>
      <c r="I270" s="200"/>
    </row>
    <row r="271" spans="1:9" x14ac:dyDescent="0.25">
      <c r="A271" s="70"/>
      <c r="B271" s="42"/>
      <c r="C271" s="42"/>
      <c r="D271" s="103"/>
      <c r="E271" s="225"/>
      <c r="F271" s="142"/>
      <c r="G271" s="142"/>
      <c r="H271" s="142"/>
      <c r="I271" s="198"/>
    </row>
    <row r="272" spans="1:9" x14ac:dyDescent="0.25">
      <c r="A272" s="71"/>
      <c r="B272" s="42"/>
      <c r="C272" s="42"/>
      <c r="D272" s="116"/>
      <c r="E272" s="239"/>
      <c r="F272" s="161"/>
      <c r="G272" s="142"/>
      <c r="H272" s="142"/>
      <c r="I272" s="199"/>
    </row>
    <row r="273" spans="1:9" x14ac:dyDescent="0.25">
      <c r="A273" s="72" t="s">
        <v>259</v>
      </c>
      <c r="B273" s="50"/>
      <c r="C273" s="42"/>
      <c r="D273" s="116"/>
      <c r="E273" s="239"/>
      <c r="F273" s="161"/>
      <c r="G273" s="142"/>
      <c r="H273" s="142"/>
      <c r="I273" s="199"/>
    </row>
    <row r="274" spans="1:9" x14ac:dyDescent="0.25">
      <c r="A274" s="73" t="s">
        <v>260</v>
      </c>
      <c r="B274" s="74"/>
      <c r="C274" s="42"/>
      <c r="D274" s="116"/>
      <c r="E274" s="239"/>
      <c r="F274" s="161"/>
      <c r="G274" s="142"/>
      <c r="H274" s="142"/>
      <c r="I274" s="199"/>
    </row>
    <row r="275" spans="1:9" x14ac:dyDescent="0.25">
      <c r="A275" s="73" t="s">
        <v>261</v>
      </c>
      <c r="B275" s="74"/>
      <c r="C275" s="42"/>
      <c r="D275" s="116"/>
      <c r="E275" s="239"/>
      <c r="F275" s="161"/>
      <c r="G275" s="142"/>
      <c r="H275" s="142"/>
      <c r="I275" s="199"/>
    </row>
    <row r="276" spans="1:9" x14ac:dyDescent="0.25">
      <c r="A276" s="75"/>
      <c r="B276" s="76"/>
      <c r="C276" s="42"/>
      <c r="D276" s="116"/>
      <c r="E276" s="239"/>
      <c r="F276" s="161"/>
      <c r="G276" s="142"/>
      <c r="H276" s="142"/>
      <c r="I276" s="199"/>
    </row>
    <row r="277" spans="1:9" x14ac:dyDescent="0.25">
      <c r="A277" s="75"/>
      <c r="B277" s="76"/>
      <c r="C277" s="42"/>
      <c r="D277" s="116"/>
      <c r="E277" s="239"/>
      <c r="F277" s="161"/>
      <c r="G277" s="142"/>
      <c r="H277" s="142"/>
      <c r="I277" s="199"/>
    </row>
    <row r="278" spans="1:9" x14ac:dyDescent="0.25">
      <c r="A278" s="71"/>
      <c r="B278" s="42"/>
      <c r="C278" s="77"/>
      <c r="D278" s="117"/>
      <c r="E278" s="240"/>
      <c r="F278" s="162"/>
      <c r="G278" s="163"/>
      <c r="H278" s="164"/>
      <c r="I278" s="199"/>
    </row>
    <row r="279" spans="1:9" x14ac:dyDescent="0.25">
      <c r="A279" s="78"/>
      <c r="B279" s="79"/>
      <c r="C279" s="81" t="s">
        <v>264</v>
      </c>
      <c r="D279" s="104"/>
      <c r="E279" s="244" t="s">
        <v>263</v>
      </c>
      <c r="F279" s="244"/>
      <c r="G279" s="143"/>
      <c r="H279" s="165" t="s">
        <v>262</v>
      </c>
      <c r="I279" s="201"/>
    </row>
  </sheetData>
  <sheetProtection selectLockedCells="1"/>
  <mergeCells count="11">
    <mergeCell ref="A71:I71"/>
    <mergeCell ref="A5:I5"/>
    <mergeCell ref="A17:I17"/>
    <mergeCell ref="A29:I29"/>
    <mergeCell ref="A41:I41"/>
    <mergeCell ref="A53:I53"/>
    <mergeCell ref="E279:F279"/>
    <mergeCell ref="A83:I83"/>
    <mergeCell ref="A95:I95"/>
    <mergeCell ref="A107:I107"/>
    <mergeCell ref="A128:I128"/>
  </mergeCells>
  <printOptions horizontalCentered="1" verticalCentered="1"/>
  <pageMargins left="0.5" right="0.5" top="0.74258333333333304" bottom="0.90062500000000001" header="0.3" footer="0.3"/>
  <pageSetup scale="65" fitToHeight="0" orientation="portrait" r:id="rId1"/>
  <headerFooter>
    <oddHeader>&amp;C&amp;"-,Bold"Nevada Department of Taxation
 2025-2026
 Statistical Analysis of the Secured Roll &amp;"-,Regular"
For Use by County Assessors
Return this form to: &amp;"-,Bold"&amp;U&amp;K0D11B3cerskine@tax.state.nv.us&amp;R&amp;G</oddHeader>
    <oddFooter>&amp;C&amp;"Arial,Regular"&amp;8Page &amp;P of &amp;N&amp;R&amp;"Arial,Regular"&amp;8LGS-F021
V2024.2</oddFooter>
    <firstHeader>&amp;C&amp;"Arial,Bold"Nevada Department of Taxation
&amp;12 2021-2022
 Statistical Analysis of the Secured Roll&amp;"Arial,Regular"&amp;11
For Use by County Assessors
Return this form to: &amp;K0070C0cerskine@tax.state.nv.us&amp;R&amp;G</firstHeader>
    <firstFooter xml:space="preserve">&amp;L
</firstFooter>
  </headerFooter>
  <rowBreaks count="4" manualBreakCount="4">
    <brk id="64" max="16383" man="1"/>
    <brk id="122" max="8" man="1"/>
    <brk id="175" max="16383" man="1"/>
    <brk id="23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SECURED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Brandy Delaney</cp:lastModifiedBy>
  <cp:lastPrinted>2024-07-16T21:15:57Z</cp:lastPrinted>
  <dcterms:created xsi:type="dcterms:W3CDTF">2016-07-08T17:55:32Z</dcterms:created>
  <dcterms:modified xsi:type="dcterms:W3CDTF">2024-07-16T22:27:11Z</dcterms:modified>
</cp:coreProperties>
</file>